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sapli II 2014\"/>
    </mc:Choice>
  </mc:AlternateContent>
  <bookViews>
    <workbookView xWindow="240" yWindow="120" windowWidth="9135" windowHeight="4155" activeTab="1"/>
  </bookViews>
  <sheets>
    <sheet name="Enunciado" sheetId="1" r:id="rId1"/>
    <sheet name="Diario" sheetId="2" r:id="rId2"/>
    <sheet name="Mayor" sheetId="3" r:id="rId3"/>
  </sheets>
  <definedNames>
    <definedName name="_xlnm.Print_Area" localSheetId="1">Diario!$A$1:$F$229</definedName>
  </definedNames>
  <calcPr calcId="152511"/>
</workbook>
</file>

<file path=xl/calcChain.xml><?xml version="1.0" encoding="utf-8"?>
<calcChain xmlns="http://schemas.openxmlformats.org/spreadsheetml/2006/main">
  <c r="D24" i="3" l="1"/>
  <c r="B24" i="3"/>
  <c r="F224" i="2"/>
  <c r="E224" i="2"/>
  <c r="B47" i="1"/>
  <c r="E40" i="1"/>
  <c r="D40" i="1"/>
  <c r="C40" i="1"/>
  <c r="B40" i="1"/>
  <c r="C23" i="1"/>
  <c r="B23" i="1"/>
  <c r="E23" i="1"/>
  <c r="D23" i="1"/>
</calcChain>
</file>

<file path=xl/sharedStrings.xml><?xml version="1.0" encoding="utf-8"?>
<sst xmlns="http://schemas.openxmlformats.org/spreadsheetml/2006/main" count="310" uniqueCount="167">
  <si>
    <t>Aserradero Pucallpa S.A.C.</t>
  </si>
  <si>
    <t>Costos Totales</t>
  </si>
  <si>
    <t>Históricos</t>
  </si>
  <si>
    <t>Costos Históricos</t>
  </si>
  <si>
    <t>Producción</t>
  </si>
  <si>
    <t>CONCEPTO</t>
  </si>
  <si>
    <t>Costos Estándares</t>
  </si>
  <si>
    <t>de Producción</t>
  </si>
  <si>
    <t>1 Materias Primas</t>
  </si>
  <si>
    <t>2 Suministros Diversos</t>
  </si>
  <si>
    <t>3 Sueldos</t>
  </si>
  <si>
    <t>4 Salarios</t>
  </si>
  <si>
    <t>5 Vacaciones</t>
  </si>
  <si>
    <t>6 Seguridad y Previsión Social</t>
  </si>
  <si>
    <t>7 Transporte y Almacenamiento</t>
  </si>
  <si>
    <t>8 Correos y Telecomunicaciones</t>
  </si>
  <si>
    <t>Administración</t>
  </si>
  <si>
    <t>9 Mantenimiento y reparación</t>
  </si>
  <si>
    <t>10 Electricidad y Agua</t>
  </si>
  <si>
    <t>11 Tributos a Gobiernos Locales</t>
  </si>
  <si>
    <t>12 Cotizaciones con carácter de Tributo</t>
  </si>
  <si>
    <t>13 Seguros</t>
  </si>
  <si>
    <t>14 Intereses y gastos de sobregiros</t>
  </si>
  <si>
    <t>15 Otras cargas financieras</t>
  </si>
  <si>
    <t>16 Depreciación IME</t>
  </si>
  <si>
    <t>17 Amortización de Intangibles</t>
  </si>
  <si>
    <t>18 CTS</t>
  </si>
  <si>
    <t xml:space="preserve">                     TOTALES     S/.</t>
  </si>
  <si>
    <t>Datos Complementarios:</t>
  </si>
  <si>
    <t xml:space="preserve">Saldo </t>
  </si>
  <si>
    <t>Inicial</t>
  </si>
  <si>
    <t>Compras</t>
  </si>
  <si>
    <t>Costo de</t>
  </si>
  <si>
    <t>Ventas</t>
  </si>
  <si>
    <t>DETALLE</t>
  </si>
  <si>
    <t>Caoba</t>
  </si>
  <si>
    <t>Cedro</t>
  </si>
  <si>
    <t>Ishpingo</t>
  </si>
  <si>
    <t>Tornillo</t>
  </si>
  <si>
    <t>Caoba en trozas</t>
  </si>
  <si>
    <t>Cedro en trozas</t>
  </si>
  <si>
    <t>Tornillo en trozas</t>
  </si>
  <si>
    <t>Combustible</t>
  </si>
  <si>
    <t>Lubricantes</t>
  </si>
  <si>
    <t>Ishpingo en trozas</t>
  </si>
  <si>
    <t>Grasas</t>
  </si>
  <si>
    <t>Repuestos</t>
  </si>
  <si>
    <t xml:space="preserve">               Sumas    S/.</t>
  </si>
  <si>
    <r>
      <t>Ventas</t>
    </r>
    <r>
      <rPr>
        <sz val="8"/>
        <rFont val="Arial"/>
        <family val="2"/>
      </rPr>
      <t>:</t>
    </r>
  </si>
  <si>
    <t xml:space="preserve">                   Total        S/. </t>
  </si>
  <si>
    <t>Usar las siguientes Cuentas, con sus correspondients sub-cuentas:</t>
  </si>
  <si>
    <t>90 Cuentas Reflejas</t>
  </si>
  <si>
    <t>91 Costos por Distribuir</t>
  </si>
  <si>
    <t>92 Trabajos en Proceso</t>
  </si>
  <si>
    <t>93 Costo de Producción</t>
  </si>
  <si>
    <t>95 Variación de Costos</t>
  </si>
  <si>
    <t>96 Inventario Permanente</t>
  </si>
  <si>
    <t>97 Resultado Analítico</t>
  </si>
  <si>
    <t>Profesor: CPC. Yónel Chocano Figueroa.</t>
  </si>
  <si>
    <t>UNHEVAL</t>
  </si>
  <si>
    <t>INVENTARIO PERMANENTE</t>
  </si>
  <si>
    <t>9601. Productos Terminados</t>
  </si>
  <si>
    <t>9602. Materias Primas y Auxiliares</t>
  </si>
  <si>
    <t>9603. Suministros Diversos</t>
  </si>
  <si>
    <t>CUENTAS REFLEJAS</t>
  </si>
  <si>
    <t>9001. Saldo inicial reflejo</t>
  </si>
  <si>
    <t>Por los saldos iniciales diversos.</t>
  </si>
  <si>
    <t>9002. Compras reflejas</t>
  </si>
  <si>
    <t>Por las compras del ejercicio</t>
  </si>
  <si>
    <t>COSTO DE PRODUCCIÓN</t>
  </si>
  <si>
    <t>9301. Materia Prima</t>
  </si>
  <si>
    <t>9303. Gastos de Fabricación</t>
  </si>
  <si>
    <t>9302. Mano de Obra</t>
  </si>
  <si>
    <t>TRABAJOS EN PROCESO</t>
  </si>
  <si>
    <t>9201. Materias Primas y Auxiliares</t>
  </si>
  <si>
    <t>9202.Suministros Diversos</t>
  </si>
  <si>
    <t>9203. Sueldos</t>
  </si>
  <si>
    <t>9204. Salarios</t>
  </si>
  <si>
    <t>9205. Vacaciones</t>
  </si>
  <si>
    <t>9206. Seguridad y Previsión Social</t>
  </si>
  <si>
    <t>9208. Mantenimiento y reparación</t>
  </si>
  <si>
    <t>9209. Electricidad y agua</t>
  </si>
  <si>
    <t>9210. Cotizaciones con carácter de tributo</t>
  </si>
  <si>
    <t>9211. Seguros</t>
  </si>
  <si>
    <t>9212. Depreciación IME</t>
  </si>
  <si>
    <t>9213. CTS</t>
  </si>
  <si>
    <t>Por el costo de producción estándar.</t>
  </si>
  <si>
    <t>RESULTADO ANALÍTICO</t>
  </si>
  <si>
    <t>Por los productos terminados a costo estándar</t>
  </si>
  <si>
    <t>9604. Costo de venta</t>
  </si>
  <si>
    <t>Por el costo de venta estándar</t>
  </si>
  <si>
    <t>COSTOS POR DISTRIBUIR</t>
  </si>
  <si>
    <t>9101. Materias Primas y Auxiliares</t>
  </si>
  <si>
    <t>9102. Suministros Diversos.</t>
  </si>
  <si>
    <t>9103. Sueldos</t>
  </si>
  <si>
    <t>9104. Salarios</t>
  </si>
  <si>
    <t>9105. Vacaciones</t>
  </si>
  <si>
    <t>9106. Seguridad y Previsión Social</t>
  </si>
  <si>
    <t>9107. Transporte y almacenamiento</t>
  </si>
  <si>
    <t>9108. Correos y telecomunicaciones</t>
  </si>
  <si>
    <t>9109. Mantenimiento y reparación</t>
  </si>
  <si>
    <t>9110. Electricidad y agua</t>
  </si>
  <si>
    <t>9111. Tributos a gobiernos locales</t>
  </si>
  <si>
    <t>9112. Cotizaciones con carácter de tributo</t>
  </si>
  <si>
    <t>9113. Seguros</t>
  </si>
  <si>
    <t>9114. Intereses y gastos de sobregiros</t>
  </si>
  <si>
    <t>9115. Otras cargas financieras</t>
  </si>
  <si>
    <t>9116. Depreciación IME</t>
  </si>
  <si>
    <t>9117. Amortización de intangibles</t>
  </si>
  <si>
    <t>9118. CTS.</t>
  </si>
  <si>
    <t>9003. Cargas de personal reflejas</t>
  </si>
  <si>
    <t>9004. Servicios prestados por terceros reflejos</t>
  </si>
  <si>
    <t>9005. Tributos reflejos</t>
  </si>
  <si>
    <t>9006. Cargas diversas de gestión</t>
  </si>
  <si>
    <t>9007. Cargas financieras reflejas</t>
  </si>
  <si>
    <t>9008. Provisiones del ejercicio reflejas</t>
  </si>
  <si>
    <t>Por los costos totales del periodo.</t>
  </si>
  <si>
    <t>9207. Transporte y Almacenamiento</t>
  </si>
  <si>
    <t>GASTOS ADMINISTRATIVOS</t>
  </si>
  <si>
    <t>9401. Sueldos</t>
  </si>
  <si>
    <t>9402. Vacaciones</t>
  </si>
  <si>
    <t>9403. Seguridad y Previsión Social</t>
  </si>
  <si>
    <t>9404. Correos y Telecomunicaciones</t>
  </si>
  <si>
    <t>9405. Mantenimiento y Reparación</t>
  </si>
  <si>
    <t>9406. Electricidad y Agua</t>
  </si>
  <si>
    <t>9407. Tributos a Gobiernos Locales</t>
  </si>
  <si>
    <t>9408. Cotizaciones con carácter de tributo</t>
  </si>
  <si>
    <t>9409. Seguros</t>
  </si>
  <si>
    <t>9410. Intereses y gastos de sobregiros</t>
  </si>
  <si>
    <t>9411. Otras cargas financieras</t>
  </si>
  <si>
    <t>9412. Depreciación IME</t>
  </si>
  <si>
    <t>9413. Amortización de Intangibles</t>
  </si>
  <si>
    <t>Por la distribución de costos totales</t>
  </si>
  <si>
    <t>VARIACIÓN DE COSTOS</t>
  </si>
  <si>
    <t>9501. Materia Prima</t>
  </si>
  <si>
    <t>92. TRABAJOS EN PROCESO</t>
  </si>
  <si>
    <t>9202. Suministros Diversos</t>
  </si>
  <si>
    <t>9209. Electricidad y Agua</t>
  </si>
  <si>
    <t>9502. Mano de Obra</t>
  </si>
  <si>
    <t>9503. Gastos de Fabricación</t>
  </si>
  <si>
    <t>Para ajustar los costos reales superiores al estándar</t>
  </si>
  <si>
    <t>Por la venta anticipada de los productos terminados.</t>
  </si>
  <si>
    <t>Para ajustar los costos reales inferiores al estándar</t>
  </si>
  <si>
    <t>Para corregir el costo estándar con el real</t>
  </si>
  <si>
    <t>Por las variaciones que origina la corrección</t>
  </si>
  <si>
    <t>9414. CTS</t>
  </si>
  <si>
    <t>Por la utilidad del ejercicio</t>
  </si>
  <si>
    <t>Por los saldos finales de las existencias</t>
  </si>
  <si>
    <t>9006. Cargas diversas de gestión reflejas</t>
  </si>
  <si>
    <t>9009. Ventas reflejas</t>
  </si>
  <si>
    <t>Por el cierre de libros</t>
  </si>
  <si>
    <r>
      <t>Nota</t>
    </r>
    <r>
      <rPr>
        <sz val="8"/>
        <rFont val="Arial"/>
        <family val="2"/>
      </rPr>
      <t>. Para el tratamiento contable, según diversos expertos a través de este método</t>
    </r>
  </si>
  <si>
    <t>. Materias Primas o materiales a COSTOS REALES.</t>
  </si>
  <si>
    <t>. Productos Terminados a COSTOS ESTÁNDAR.</t>
  </si>
  <si>
    <r>
      <t xml:space="preserve">denominado </t>
    </r>
    <r>
      <rPr>
        <b/>
        <sz val="8"/>
        <rFont val="Arial"/>
        <family val="2"/>
      </rPr>
      <t>Plan Parcial</t>
    </r>
    <r>
      <rPr>
        <sz val="8"/>
        <rFont val="Arial"/>
        <family val="2"/>
      </rPr>
      <t>, en el caso de INVENTARIOS, hay que tener presente:</t>
    </r>
  </si>
  <si>
    <t>9011. Saldo final reflejo</t>
  </si>
  <si>
    <t>9010. Pérdidas y ganancias reflejas</t>
  </si>
  <si>
    <t>Por costo estandár y los gastos administrativos llevados a resultados</t>
  </si>
  <si>
    <t>S/.</t>
  </si>
  <si>
    <t>. Costo de Venta a COSTOS ESTÁNDAR.</t>
  </si>
  <si>
    <t xml:space="preserve">Es necesario mayorizar todas las cuentas y subcuentas de la Clase 9, con la finalidad de "cuadrar" las mismas. </t>
  </si>
  <si>
    <t>POR FAVOR, HÁGALO; así aprenderá más.</t>
  </si>
  <si>
    <t>Análisis Científico de Costos</t>
  </si>
  <si>
    <t>94 Gastos Corporativos</t>
  </si>
  <si>
    <t>Contabilidad de Costos Aplicados II - 2014.</t>
  </si>
  <si>
    <r>
      <t>SE PIDE</t>
    </r>
    <r>
      <rPr>
        <sz val="8"/>
        <rFont val="Arial"/>
        <family val="2"/>
      </rPr>
      <t>: Registrar mediante el dualista, Plan Parcial y el PCGE.</t>
    </r>
  </si>
  <si>
    <t>GASTOS CORPORATIVOS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</si>
</sst>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_ * #,##0.00_ ;_ * \-#,##0.00_ ;_ * &quot;-&quot;??_ ;_ @_ 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</font>
    <font>
      <sz val="8"/>
      <name val="Monotype Corsiva"/>
      <family val="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3" fillId="0" borderId="2" xfId="0" applyFont="1" applyFill="1" applyBorder="1"/>
    <xf numFmtId="0" fontId="4" fillId="0" borderId="0" xfId="0" applyFont="1" applyFill="1" applyBorder="1"/>
    <xf numFmtId="0" fontId="3" fillId="0" borderId="0" xfId="0" applyFont="1" applyAlignment="1">
      <alignment horizontal="left"/>
    </xf>
    <xf numFmtId="14" fontId="3" fillId="0" borderId="0" xfId="0" applyNumberFormat="1" applyFont="1"/>
    <xf numFmtId="3" fontId="4" fillId="0" borderId="2" xfId="0" applyNumberFormat="1" applyFont="1" applyBorder="1"/>
    <xf numFmtId="0" fontId="4" fillId="0" borderId="2" xfId="0" applyFont="1" applyBorder="1"/>
    <xf numFmtId="3" fontId="4" fillId="0" borderId="1" xfId="0" applyNumberFormat="1" applyFont="1" applyBorder="1"/>
    <xf numFmtId="0" fontId="0" fillId="0" borderId="0" xfId="0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/>
    <xf numFmtId="0" fontId="5" fillId="0" borderId="0" xfId="0" applyFont="1" applyBorder="1"/>
    <xf numFmtId="0" fontId="5" fillId="0" borderId="0" xfId="0" applyFont="1"/>
    <xf numFmtId="0" fontId="0" fillId="0" borderId="2" xfId="0" applyBorder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2" xfId="0" applyFont="1" applyBorder="1" applyAlignment="1">
      <alignment horizontal="right"/>
    </xf>
    <xf numFmtId="179" fontId="5" fillId="0" borderId="7" xfId="1" applyFont="1" applyBorder="1"/>
    <xf numFmtId="3" fontId="0" fillId="0" borderId="0" xfId="0" applyNumberFormat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222</xdr:row>
      <xdr:rowOff>9525</xdr:rowOff>
    </xdr:from>
    <xdr:to>
      <xdr:col>3</xdr:col>
      <xdr:colOff>638175</xdr:colOff>
      <xdr:row>222</xdr:row>
      <xdr:rowOff>142875</xdr:rowOff>
    </xdr:to>
    <xdr:sp macro="" textlink="">
      <xdr:nvSpPr>
        <xdr:cNvPr id="1028" name="Line 2"/>
        <xdr:cNvSpPr>
          <a:spLocks noChangeShapeType="1"/>
        </xdr:cNvSpPr>
      </xdr:nvSpPr>
      <xdr:spPr bwMode="auto">
        <a:xfrm>
          <a:off x="390525" y="35956875"/>
          <a:ext cx="32956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E59"/>
  <sheetViews>
    <sheetView view="pageLayout" topLeftCell="A38" zoomScaleNormal="100" zoomScaleSheetLayoutView="100" workbookViewId="0">
      <selection activeCell="A49" sqref="A49"/>
    </sheetView>
  </sheetViews>
  <sheetFormatPr baseColWidth="10" defaultRowHeight="12.75" x14ac:dyDescent="0.2"/>
  <cols>
    <col min="1" max="1" width="28.5703125" customWidth="1"/>
    <col min="2" max="2" width="11.28515625" customWidth="1"/>
    <col min="3" max="3" width="10.7109375" customWidth="1"/>
    <col min="5" max="5" width="13.7109375" customWidth="1"/>
  </cols>
  <sheetData>
    <row r="1" spans="1:5" x14ac:dyDescent="0.2">
      <c r="A1" s="40" t="s">
        <v>0</v>
      </c>
      <c r="B1" s="41"/>
      <c r="C1" s="41"/>
      <c r="D1" s="41"/>
      <c r="E1" s="41"/>
    </row>
    <row r="2" spans="1:5" x14ac:dyDescent="0.2">
      <c r="A2" s="42" t="s">
        <v>162</v>
      </c>
      <c r="B2" s="41"/>
      <c r="C2" s="41"/>
      <c r="D2" s="41"/>
      <c r="E2" s="41"/>
    </row>
    <row r="3" spans="1:5" x14ac:dyDescent="0.2">
      <c r="A3" s="44" t="s">
        <v>5</v>
      </c>
      <c r="B3" s="6" t="s">
        <v>1</v>
      </c>
      <c r="C3" s="43" t="s">
        <v>3</v>
      </c>
      <c r="D3" s="43"/>
      <c r="E3" s="5" t="s">
        <v>6</v>
      </c>
    </row>
    <row r="4" spans="1:5" x14ac:dyDescent="0.2">
      <c r="A4" s="44"/>
      <c r="B4" s="7" t="s">
        <v>2</v>
      </c>
      <c r="C4" s="8" t="s">
        <v>16</v>
      </c>
      <c r="D4" s="9" t="s">
        <v>4</v>
      </c>
      <c r="E4" s="10" t="s">
        <v>7</v>
      </c>
    </row>
    <row r="5" spans="1:5" x14ac:dyDescent="0.2">
      <c r="A5" s="11" t="s">
        <v>8</v>
      </c>
      <c r="B5" s="18">
        <v>15175</v>
      </c>
      <c r="C5" s="19"/>
      <c r="D5" s="18">
        <v>15175</v>
      </c>
      <c r="E5" s="18">
        <v>15000</v>
      </c>
    </row>
    <row r="6" spans="1:5" x14ac:dyDescent="0.2">
      <c r="A6" s="11" t="s">
        <v>9</v>
      </c>
      <c r="B6" s="18">
        <v>1660</v>
      </c>
      <c r="C6" s="19"/>
      <c r="D6" s="18">
        <v>1660</v>
      </c>
      <c r="E6" s="18">
        <v>1650</v>
      </c>
    </row>
    <row r="7" spans="1:5" x14ac:dyDescent="0.2">
      <c r="A7" s="11" t="s">
        <v>10</v>
      </c>
      <c r="B7" s="18">
        <v>11000</v>
      </c>
      <c r="C7" s="18">
        <v>6600</v>
      </c>
      <c r="D7" s="18">
        <v>4400</v>
      </c>
      <c r="E7" s="18">
        <v>5500</v>
      </c>
    </row>
    <row r="8" spans="1:5" x14ac:dyDescent="0.2">
      <c r="A8" s="11" t="s">
        <v>11</v>
      </c>
      <c r="B8" s="18">
        <v>16500</v>
      </c>
      <c r="C8" s="19"/>
      <c r="D8" s="18">
        <v>16500</v>
      </c>
      <c r="E8" s="18">
        <v>15400</v>
      </c>
    </row>
    <row r="9" spans="1:5" x14ac:dyDescent="0.2">
      <c r="A9" s="11" t="s">
        <v>12</v>
      </c>
      <c r="B9" s="18">
        <v>2500</v>
      </c>
      <c r="C9" s="19">
        <v>600</v>
      </c>
      <c r="D9" s="18">
        <v>1900</v>
      </c>
      <c r="E9" s="18">
        <v>1900</v>
      </c>
    </row>
    <row r="10" spans="1:5" x14ac:dyDescent="0.2">
      <c r="A10" s="11" t="s">
        <v>13</v>
      </c>
      <c r="B10" s="18">
        <v>3960</v>
      </c>
      <c r="C10" s="19">
        <v>648</v>
      </c>
      <c r="D10" s="18">
        <v>3312</v>
      </c>
      <c r="E10" s="18">
        <v>3228</v>
      </c>
    </row>
    <row r="11" spans="1:5" x14ac:dyDescent="0.2">
      <c r="A11" s="11" t="s">
        <v>14</v>
      </c>
      <c r="B11" s="19">
        <v>760</v>
      </c>
      <c r="C11" s="19"/>
      <c r="D11" s="19">
        <v>760</v>
      </c>
      <c r="E11" s="19">
        <v>780</v>
      </c>
    </row>
    <row r="12" spans="1:5" x14ac:dyDescent="0.2">
      <c r="A12" s="11" t="s">
        <v>15</v>
      </c>
      <c r="B12" s="19">
        <v>150</v>
      </c>
      <c r="C12" s="19">
        <v>150</v>
      </c>
      <c r="D12" s="19"/>
      <c r="E12" s="19"/>
    </row>
    <row r="13" spans="1:5" x14ac:dyDescent="0.2">
      <c r="A13" s="11" t="s">
        <v>17</v>
      </c>
      <c r="B13" s="19">
        <v>820</v>
      </c>
      <c r="C13" s="19">
        <v>120</v>
      </c>
      <c r="D13" s="19">
        <v>700</v>
      </c>
      <c r="E13" s="19">
        <v>690</v>
      </c>
    </row>
    <row r="14" spans="1:5" x14ac:dyDescent="0.2">
      <c r="A14" s="11" t="s">
        <v>18</v>
      </c>
      <c r="B14" s="18">
        <v>1300</v>
      </c>
      <c r="C14" s="19">
        <v>200</v>
      </c>
      <c r="D14" s="18">
        <v>1100</v>
      </c>
      <c r="E14" s="18">
        <v>1050</v>
      </c>
    </row>
    <row r="15" spans="1:5" x14ac:dyDescent="0.2">
      <c r="A15" s="11" t="s">
        <v>19</v>
      </c>
      <c r="B15" s="19">
        <v>250</v>
      </c>
      <c r="C15" s="19">
        <v>250</v>
      </c>
      <c r="D15" s="19"/>
      <c r="E15" s="19"/>
    </row>
    <row r="16" spans="1:5" x14ac:dyDescent="0.2">
      <c r="A16" s="11" t="s">
        <v>20</v>
      </c>
      <c r="B16" s="18">
        <v>2100</v>
      </c>
      <c r="C16" s="19">
        <v>504</v>
      </c>
      <c r="D16" s="18">
        <v>1596</v>
      </c>
      <c r="E16" s="18">
        <v>1596</v>
      </c>
    </row>
    <row r="17" spans="1:5" x14ac:dyDescent="0.2">
      <c r="A17" s="11" t="s">
        <v>21</v>
      </c>
      <c r="B17" s="18">
        <v>4000</v>
      </c>
      <c r="C17" s="19">
        <v>130</v>
      </c>
      <c r="D17" s="18">
        <v>3870</v>
      </c>
      <c r="E17" s="18">
        <v>3880</v>
      </c>
    </row>
    <row r="18" spans="1:5" x14ac:dyDescent="0.2">
      <c r="A18" s="11" t="s">
        <v>22</v>
      </c>
      <c r="B18" s="19">
        <v>695</v>
      </c>
      <c r="C18" s="19">
        <v>695</v>
      </c>
      <c r="D18" s="19"/>
      <c r="E18" s="19"/>
    </row>
    <row r="19" spans="1:5" x14ac:dyDescent="0.2">
      <c r="A19" s="11" t="s">
        <v>23</v>
      </c>
      <c r="B19" s="19">
        <v>158</v>
      </c>
      <c r="C19" s="19">
        <v>158</v>
      </c>
      <c r="D19" s="19"/>
      <c r="E19" s="19"/>
    </row>
    <row r="20" spans="1:5" x14ac:dyDescent="0.2">
      <c r="A20" s="11" t="s">
        <v>24</v>
      </c>
      <c r="B20" s="18">
        <v>3000</v>
      </c>
      <c r="C20" s="19">
        <v>280</v>
      </c>
      <c r="D20" s="18">
        <v>2720</v>
      </c>
      <c r="E20" s="18">
        <v>2720</v>
      </c>
    </row>
    <row r="21" spans="1:5" x14ac:dyDescent="0.2">
      <c r="A21" s="11" t="s">
        <v>25</v>
      </c>
      <c r="B21" s="19">
        <v>120</v>
      </c>
      <c r="C21" s="19">
        <v>120</v>
      </c>
      <c r="D21" s="19"/>
      <c r="E21" s="19"/>
    </row>
    <row r="22" spans="1:5" x14ac:dyDescent="0.2">
      <c r="A22" s="11" t="s">
        <v>26</v>
      </c>
      <c r="B22" s="18">
        <v>2500</v>
      </c>
      <c r="C22" s="19">
        <v>600</v>
      </c>
      <c r="D22" s="18">
        <v>1900</v>
      </c>
      <c r="E22" s="18">
        <v>1900</v>
      </c>
    </row>
    <row r="23" spans="1:5" x14ac:dyDescent="0.2">
      <c r="A23" s="3" t="s">
        <v>27</v>
      </c>
      <c r="B23" s="18">
        <f>SUM(B5:B22)</f>
        <v>66648</v>
      </c>
      <c r="C23" s="19">
        <f>SUM(C5:C22)</f>
        <v>11055</v>
      </c>
      <c r="D23" s="18">
        <f>SUM(D5:D22)</f>
        <v>55593</v>
      </c>
      <c r="E23" s="18">
        <f>SUM(E5:E22)</f>
        <v>55294</v>
      </c>
    </row>
    <row r="25" spans="1:5" x14ac:dyDescent="0.2">
      <c r="A25" s="12" t="s">
        <v>28</v>
      </c>
    </row>
    <row r="26" spans="1:5" x14ac:dyDescent="0.2">
      <c r="A26" s="37" t="s">
        <v>34</v>
      </c>
      <c r="B26" s="5" t="s">
        <v>29</v>
      </c>
      <c r="C26" s="37" t="s">
        <v>31</v>
      </c>
      <c r="D26" s="37" t="s">
        <v>4</v>
      </c>
      <c r="E26" s="5" t="s">
        <v>32</v>
      </c>
    </row>
    <row r="27" spans="1:5" x14ac:dyDescent="0.2">
      <c r="A27" s="38"/>
      <c r="B27" s="2" t="s">
        <v>30</v>
      </c>
      <c r="C27" s="39"/>
      <c r="D27" s="38"/>
      <c r="E27" s="2" t="s">
        <v>33</v>
      </c>
    </row>
    <row r="28" spans="1:5" x14ac:dyDescent="0.2">
      <c r="A28" s="3" t="s">
        <v>35</v>
      </c>
      <c r="B28" s="20">
        <v>13000</v>
      </c>
      <c r="C28" s="19"/>
      <c r="D28" s="18">
        <v>13890</v>
      </c>
      <c r="E28" s="20">
        <v>16890</v>
      </c>
    </row>
    <row r="29" spans="1:5" x14ac:dyDescent="0.2">
      <c r="A29" s="3" t="s">
        <v>36</v>
      </c>
      <c r="B29" s="18">
        <v>12000</v>
      </c>
      <c r="C29" s="19"/>
      <c r="D29" s="18">
        <v>12500</v>
      </c>
      <c r="E29" s="18">
        <v>14500</v>
      </c>
    </row>
    <row r="30" spans="1:5" x14ac:dyDescent="0.2">
      <c r="A30" s="3" t="s">
        <v>37</v>
      </c>
      <c r="B30" s="18">
        <v>14000</v>
      </c>
      <c r="C30" s="19"/>
      <c r="D30" s="18">
        <v>14200</v>
      </c>
      <c r="E30" s="18">
        <v>18200</v>
      </c>
    </row>
    <row r="31" spans="1:5" x14ac:dyDescent="0.2">
      <c r="A31" s="3" t="s">
        <v>38</v>
      </c>
      <c r="B31" s="18">
        <v>15000</v>
      </c>
      <c r="C31" s="19"/>
      <c r="D31" s="18">
        <v>15003</v>
      </c>
      <c r="E31" s="18">
        <v>20003</v>
      </c>
    </row>
    <row r="32" spans="1:5" x14ac:dyDescent="0.2">
      <c r="A32" s="3" t="s">
        <v>39</v>
      </c>
      <c r="B32" s="18">
        <v>6500</v>
      </c>
      <c r="C32" s="18">
        <v>1500</v>
      </c>
      <c r="D32" s="19"/>
      <c r="E32" s="19"/>
    </row>
    <row r="33" spans="1:5" x14ac:dyDescent="0.2">
      <c r="A33" s="3" t="s">
        <v>40</v>
      </c>
      <c r="B33" s="18">
        <v>6000</v>
      </c>
      <c r="C33" s="18">
        <v>1000</v>
      </c>
      <c r="D33" s="19"/>
      <c r="E33" s="19"/>
    </row>
    <row r="34" spans="1:5" x14ac:dyDescent="0.2">
      <c r="A34" s="3" t="s">
        <v>44</v>
      </c>
      <c r="B34" s="18">
        <v>7000</v>
      </c>
      <c r="C34" s="18">
        <v>1250</v>
      </c>
      <c r="D34" s="19"/>
      <c r="E34" s="19"/>
    </row>
    <row r="35" spans="1:5" x14ac:dyDescent="0.2">
      <c r="A35" s="3" t="s">
        <v>41</v>
      </c>
      <c r="B35" s="18">
        <v>7500</v>
      </c>
      <c r="C35" s="18">
        <v>1600</v>
      </c>
      <c r="D35" s="19"/>
      <c r="E35" s="19"/>
    </row>
    <row r="36" spans="1:5" x14ac:dyDescent="0.2">
      <c r="A36" s="3" t="s">
        <v>42</v>
      </c>
      <c r="B36" s="18">
        <v>1400</v>
      </c>
      <c r="C36" s="19">
        <v>300</v>
      </c>
      <c r="D36" s="19"/>
      <c r="E36" s="19"/>
    </row>
    <row r="37" spans="1:5" x14ac:dyDescent="0.2">
      <c r="A37" s="3" t="s">
        <v>43</v>
      </c>
      <c r="B37" s="19">
        <v>500</v>
      </c>
      <c r="C37" s="19">
        <v>100</v>
      </c>
      <c r="D37" s="19"/>
      <c r="E37" s="19"/>
    </row>
    <row r="38" spans="1:5" x14ac:dyDescent="0.2">
      <c r="A38" s="3" t="s">
        <v>45</v>
      </c>
      <c r="B38" s="19">
        <v>800</v>
      </c>
      <c r="C38" s="19">
        <v>450</v>
      </c>
      <c r="D38" s="19"/>
      <c r="E38" s="19"/>
    </row>
    <row r="39" spans="1:5" x14ac:dyDescent="0.2">
      <c r="A39" s="3" t="s">
        <v>46</v>
      </c>
      <c r="B39" s="18">
        <v>2000</v>
      </c>
      <c r="C39" s="19">
        <v>800</v>
      </c>
      <c r="D39" s="19"/>
      <c r="E39" s="19"/>
    </row>
    <row r="40" spans="1:5" x14ac:dyDescent="0.2">
      <c r="A40" s="3" t="s">
        <v>47</v>
      </c>
      <c r="B40" s="18">
        <f>SUM(B28:B39)</f>
        <v>85700</v>
      </c>
      <c r="C40" s="19">
        <f>SUM(C28:C39)</f>
        <v>7000</v>
      </c>
      <c r="D40" s="18">
        <f>SUM(D28:D39)</f>
        <v>55593</v>
      </c>
      <c r="E40" s="18">
        <f>SUM(E28:E39)</f>
        <v>69593</v>
      </c>
    </row>
    <row r="41" spans="1:5" x14ac:dyDescent="0.2">
      <c r="A41" s="1"/>
    </row>
    <row r="42" spans="1:5" x14ac:dyDescent="0.2">
      <c r="A42" s="13" t="s">
        <v>48</v>
      </c>
      <c r="B42" s="1"/>
      <c r="C42" s="1"/>
      <c r="D42" s="1"/>
      <c r="E42" s="1"/>
    </row>
    <row r="43" spans="1:5" x14ac:dyDescent="0.2">
      <c r="A43" s="3" t="s">
        <v>35</v>
      </c>
      <c r="B43" s="18">
        <v>32000</v>
      </c>
      <c r="C43" s="1"/>
      <c r="D43" s="1"/>
      <c r="E43" s="1"/>
    </row>
    <row r="44" spans="1:5" x14ac:dyDescent="0.2">
      <c r="A44" s="3" t="s">
        <v>36</v>
      </c>
      <c r="B44" s="18">
        <v>30000</v>
      </c>
      <c r="C44" s="1"/>
      <c r="D44" s="1"/>
      <c r="E44" s="1"/>
    </row>
    <row r="45" spans="1:5" x14ac:dyDescent="0.2">
      <c r="A45" s="14" t="s">
        <v>37</v>
      </c>
      <c r="B45" s="18">
        <v>28000</v>
      </c>
      <c r="C45" s="1"/>
      <c r="D45" s="1"/>
      <c r="E45" s="1"/>
    </row>
    <row r="46" spans="1:5" x14ac:dyDescent="0.2">
      <c r="A46" s="14" t="s">
        <v>38</v>
      </c>
      <c r="B46" s="18">
        <v>26000</v>
      </c>
      <c r="C46" s="1"/>
      <c r="D46" s="1"/>
      <c r="E46" s="1"/>
    </row>
    <row r="47" spans="1:5" x14ac:dyDescent="0.2">
      <c r="A47" s="3" t="s">
        <v>49</v>
      </c>
      <c r="B47" s="19">
        <f>SUM(B42:B46)</f>
        <v>116000</v>
      </c>
      <c r="C47" s="1"/>
      <c r="D47" s="1"/>
      <c r="E47" s="1"/>
    </row>
    <row r="49" spans="1:5" x14ac:dyDescent="0.2">
      <c r="A49" s="15" t="s">
        <v>165</v>
      </c>
    </row>
    <row r="50" spans="1:5" x14ac:dyDescent="0.2">
      <c r="A50" s="1" t="s">
        <v>50</v>
      </c>
      <c r="B50" s="1"/>
      <c r="C50" s="1"/>
      <c r="D50" s="1"/>
      <c r="E50" s="1"/>
    </row>
    <row r="51" spans="1:5" x14ac:dyDescent="0.2">
      <c r="A51" s="16" t="s">
        <v>51</v>
      </c>
      <c r="B51" s="1"/>
    </row>
    <row r="52" spans="1:5" x14ac:dyDescent="0.2">
      <c r="A52" s="16" t="s">
        <v>52</v>
      </c>
      <c r="B52" s="1"/>
      <c r="C52" s="1" t="s">
        <v>58</v>
      </c>
    </row>
    <row r="53" spans="1:5" x14ac:dyDescent="0.2">
      <c r="A53" s="16" t="s">
        <v>53</v>
      </c>
      <c r="B53" s="1"/>
      <c r="C53" s="1"/>
      <c r="D53" s="4" t="s">
        <v>59</v>
      </c>
      <c r="E53" s="1"/>
    </row>
    <row r="54" spans="1:5" x14ac:dyDescent="0.2">
      <c r="A54" s="16" t="s">
        <v>54</v>
      </c>
      <c r="B54" s="1"/>
      <c r="C54" s="1"/>
      <c r="D54" s="1"/>
      <c r="E54" s="1"/>
    </row>
    <row r="55" spans="1:5" x14ac:dyDescent="0.2">
      <c r="A55" s="16" t="s">
        <v>163</v>
      </c>
      <c r="B55" s="1"/>
      <c r="C55" s="1" t="s">
        <v>164</v>
      </c>
      <c r="D55" s="1"/>
      <c r="E55" s="1"/>
    </row>
    <row r="56" spans="1:5" x14ac:dyDescent="0.2">
      <c r="A56" s="16" t="s">
        <v>55</v>
      </c>
      <c r="B56" s="1"/>
      <c r="C56" s="1"/>
      <c r="D56" s="1"/>
      <c r="E56" s="1"/>
    </row>
    <row r="57" spans="1:5" x14ac:dyDescent="0.2">
      <c r="A57" s="16" t="s">
        <v>56</v>
      </c>
      <c r="B57" s="1"/>
      <c r="C57" s="17">
        <v>41648</v>
      </c>
      <c r="D57" s="1"/>
      <c r="E57" s="1"/>
    </row>
    <row r="58" spans="1:5" x14ac:dyDescent="0.2">
      <c r="A58" s="16" t="s">
        <v>57</v>
      </c>
      <c r="B58" s="1"/>
      <c r="C58" s="1"/>
      <c r="D58" s="1"/>
      <c r="E58" s="1"/>
    </row>
    <row r="59" spans="1:5" x14ac:dyDescent="0.2">
      <c r="A59" s="16"/>
      <c r="B59" s="1"/>
      <c r="C59" s="1"/>
      <c r="D59" s="1"/>
      <c r="E59" s="1"/>
    </row>
  </sheetData>
  <mergeCells count="7">
    <mergeCell ref="A26:A27"/>
    <mergeCell ref="C26:C27"/>
    <mergeCell ref="D26:D27"/>
    <mergeCell ref="A1:E1"/>
    <mergeCell ref="A2:E2"/>
    <mergeCell ref="C3:D3"/>
    <mergeCell ref="A3:A4"/>
  </mergeCells>
  <phoneticPr fontId="0" type="noConversion"/>
  <pageMargins left="1.0900000000000001" right="0.8" top="0.49" bottom="1" header="0.25" footer="0.76"/>
  <pageSetup paperSize="9" scale="95" orientation="portrait" horizontalDpi="150" verticalDpi="150" r:id="rId1"/>
  <headerFooter alignWithMargins="0">
    <oddHeader>&amp;C&amp;"Monotype Corsiva,Normal"&amp;8CPC. Yónel Chocano Figueroa. &amp;"Arial Narrow,Normal"DOCENTE UNHEVAL 2014</oddHeader>
    <oddFooter>&amp;C&amp;"Monotype Corsiva,Normal"Clase de Contabilidad de Costos II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tabSelected="1" view="pageLayout" topLeftCell="A126" zoomScaleNormal="100" zoomScaleSheetLayoutView="100" workbookViewId="0">
      <selection activeCell="C103" sqref="C103"/>
    </sheetView>
  </sheetViews>
  <sheetFormatPr baseColWidth="10" defaultRowHeight="12.75" x14ac:dyDescent="0.2"/>
  <cols>
    <col min="1" max="1" width="3.140625" customWidth="1"/>
    <col min="2" max="2" width="2.7109375" customWidth="1"/>
    <col min="3" max="3" width="39.85546875" customWidth="1"/>
    <col min="4" max="4" width="10" customWidth="1"/>
  </cols>
  <sheetData>
    <row r="1" spans="1:6" x14ac:dyDescent="0.2">
      <c r="A1" s="22"/>
      <c r="B1" s="22"/>
      <c r="C1" s="23">
        <v>1</v>
      </c>
      <c r="D1" s="22"/>
      <c r="E1" s="22"/>
      <c r="F1" s="22"/>
    </row>
    <row r="2" spans="1:6" x14ac:dyDescent="0.2">
      <c r="A2" s="22"/>
      <c r="B2" s="22">
        <v>96</v>
      </c>
      <c r="C2" s="22" t="s">
        <v>60</v>
      </c>
      <c r="D2" s="22"/>
      <c r="E2" s="24">
        <v>85700</v>
      </c>
      <c r="F2" s="22"/>
    </row>
    <row r="3" spans="1:6" x14ac:dyDescent="0.2">
      <c r="A3" s="22"/>
      <c r="B3" s="22"/>
      <c r="C3" s="22" t="s">
        <v>61</v>
      </c>
      <c r="D3" s="24">
        <v>54000</v>
      </c>
      <c r="E3" s="22"/>
      <c r="F3" s="22"/>
    </row>
    <row r="4" spans="1:6" x14ac:dyDescent="0.2">
      <c r="A4" s="22"/>
      <c r="B4" s="22"/>
      <c r="C4" s="22" t="s">
        <v>62</v>
      </c>
      <c r="D4" s="24">
        <v>27000</v>
      </c>
      <c r="E4" s="22"/>
      <c r="F4" s="22"/>
    </row>
    <row r="5" spans="1:6" x14ac:dyDescent="0.2">
      <c r="A5" s="22"/>
      <c r="B5" s="22"/>
      <c r="C5" s="22" t="s">
        <v>63</v>
      </c>
      <c r="D5" s="24">
        <v>4700</v>
      </c>
      <c r="E5" s="22"/>
      <c r="F5" s="22"/>
    </row>
    <row r="6" spans="1:6" x14ac:dyDescent="0.2">
      <c r="A6" s="22"/>
      <c r="B6" s="22">
        <v>90</v>
      </c>
      <c r="C6" s="22" t="s">
        <v>64</v>
      </c>
      <c r="D6" s="22"/>
      <c r="E6" s="22"/>
      <c r="F6" s="24">
        <v>85700</v>
      </c>
    </row>
    <row r="7" spans="1:6" x14ac:dyDescent="0.2">
      <c r="A7" s="22"/>
      <c r="B7" s="22"/>
      <c r="C7" s="22" t="s">
        <v>65</v>
      </c>
      <c r="D7" s="24">
        <v>85700</v>
      </c>
      <c r="E7" s="22"/>
      <c r="F7" s="22"/>
    </row>
    <row r="8" spans="1:6" x14ac:dyDescent="0.2">
      <c r="A8" s="22"/>
      <c r="B8" s="22"/>
      <c r="C8" s="30" t="s">
        <v>66</v>
      </c>
      <c r="D8" s="22"/>
      <c r="E8" s="22"/>
      <c r="F8" s="22"/>
    </row>
    <row r="9" spans="1:6" x14ac:dyDescent="0.2">
      <c r="A9" s="22"/>
      <c r="B9" s="22"/>
      <c r="C9" s="23">
        <v>2</v>
      </c>
      <c r="D9" s="22"/>
      <c r="E9" s="22"/>
      <c r="F9" s="22"/>
    </row>
    <row r="10" spans="1:6" x14ac:dyDescent="0.2">
      <c r="A10" s="22"/>
      <c r="B10" s="22">
        <v>96</v>
      </c>
      <c r="C10" s="22" t="s">
        <v>60</v>
      </c>
      <c r="D10" s="22"/>
      <c r="E10" s="24">
        <v>7000</v>
      </c>
      <c r="F10" s="22"/>
    </row>
    <row r="11" spans="1:6" x14ac:dyDescent="0.2">
      <c r="A11" s="22"/>
      <c r="B11" s="22"/>
      <c r="C11" s="22" t="s">
        <v>62</v>
      </c>
      <c r="D11" s="24">
        <v>5350</v>
      </c>
      <c r="E11" s="22"/>
      <c r="F11" s="22"/>
    </row>
    <row r="12" spans="1:6" x14ac:dyDescent="0.2">
      <c r="A12" s="22"/>
      <c r="B12" s="22"/>
      <c r="C12" s="22" t="s">
        <v>63</v>
      </c>
      <c r="D12" s="24">
        <v>1650</v>
      </c>
      <c r="E12" s="22"/>
      <c r="F12" s="22"/>
    </row>
    <row r="13" spans="1:6" x14ac:dyDescent="0.2">
      <c r="A13" s="22"/>
      <c r="B13" s="22">
        <v>90</v>
      </c>
      <c r="C13" s="22" t="s">
        <v>64</v>
      </c>
      <c r="D13" s="22"/>
      <c r="E13" s="22"/>
      <c r="F13" s="24">
        <v>7000</v>
      </c>
    </row>
    <row r="14" spans="1:6" x14ac:dyDescent="0.2">
      <c r="A14" s="22"/>
      <c r="B14" s="22"/>
      <c r="C14" s="22" t="s">
        <v>67</v>
      </c>
      <c r="D14" s="24">
        <v>7000</v>
      </c>
      <c r="E14" s="22"/>
      <c r="F14" s="22"/>
    </row>
    <row r="15" spans="1:6" x14ac:dyDescent="0.2">
      <c r="A15" s="22"/>
      <c r="B15" s="22"/>
      <c r="C15" s="30" t="s">
        <v>68</v>
      </c>
      <c r="D15" s="22"/>
      <c r="E15" s="22"/>
      <c r="F15" s="22"/>
    </row>
    <row r="16" spans="1:6" x14ac:dyDescent="0.2">
      <c r="A16" s="22"/>
      <c r="B16" s="22"/>
      <c r="C16" s="23">
        <v>3</v>
      </c>
      <c r="D16" s="22"/>
      <c r="E16" s="22"/>
      <c r="F16" s="22"/>
    </row>
    <row r="17" spans="1:6" x14ac:dyDescent="0.2">
      <c r="A17" s="22"/>
      <c r="B17" s="22">
        <v>93</v>
      </c>
      <c r="C17" s="22" t="s">
        <v>69</v>
      </c>
      <c r="D17" s="22"/>
      <c r="E17" s="24">
        <v>55294</v>
      </c>
      <c r="F17" s="22"/>
    </row>
    <row r="18" spans="1:6" x14ac:dyDescent="0.2">
      <c r="A18" s="22"/>
      <c r="B18" s="22"/>
      <c r="C18" s="22" t="s">
        <v>70</v>
      </c>
      <c r="D18" s="24">
        <v>15000</v>
      </c>
      <c r="E18" s="22"/>
      <c r="F18" s="22"/>
    </row>
    <row r="19" spans="1:6" x14ac:dyDescent="0.2">
      <c r="A19" s="22"/>
      <c r="B19" s="22"/>
      <c r="C19" s="22" t="s">
        <v>72</v>
      </c>
      <c r="D19" s="24">
        <v>15400</v>
      </c>
      <c r="E19" s="22"/>
      <c r="F19" s="22"/>
    </row>
    <row r="20" spans="1:6" x14ac:dyDescent="0.2">
      <c r="A20" s="22"/>
      <c r="B20" s="22"/>
      <c r="C20" s="22" t="s">
        <v>71</v>
      </c>
      <c r="D20" s="24">
        <v>24894</v>
      </c>
      <c r="E20" s="22"/>
      <c r="F20" s="22"/>
    </row>
    <row r="21" spans="1:6" x14ac:dyDescent="0.2">
      <c r="A21" s="22"/>
      <c r="B21" s="22">
        <v>92</v>
      </c>
      <c r="C21" s="22" t="s">
        <v>73</v>
      </c>
      <c r="D21" s="22"/>
      <c r="E21" s="24"/>
      <c r="F21" s="24">
        <v>55294</v>
      </c>
    </row>
    <row r="22" spans="1:6" x14ac:dyDescent="0.2">
      <c r="A22" s="22"/>
      <c r="B22" s="22"/>
      <c r="C22" s="22" t="s">
        <v>74</v>
      </c>
      <c r="D22" s="24">
        <v>15000</v>
      </c>
      <c r="E22" s="22"/>
      <c r="F22" s="22"/>
    </row>
    <row r="23" spans="1:6" x14ac:dyDescent="0.2">
      <c r="A23" s="22"/>
      <c r="B23" s="22"/>
      <c r="C23" s="22" t="s">
        <v>75</v>
      </c>
      <c r="D23" s="24">
        <v>1650</v>
      </c>
      <c r="E23" s="22"/>
      <c r="F23" s="22"/>
    </row>
    <row r="24" spans="1:6" x14ac:dyDescent="0.2">
      <c r="A24" s="22"/>
      <c r="B24" s="22"/>
      <c r="C24" s="22" t="s">
        <v>76</v>
      </c>
      <c r="D24" s="24">
        <v>5500</v>
      </c>
      <c r="E24" s="22"/>
      <c r="F24" s="22"/>
    </row>
    <row r="25" spans="1:6" x14ac:dyDescent="0.2">
      <c r="A25" s="22"/>
      <c r="B25" s="22"/>
      <c r="C25" s="22" t="s">
        <v>77</v>
      </c>
      <c r="D25" s="24">
        <v>15400</v>
      </c>
      <c r="E25" s="22"/>
      <c r="F25" s="22"/>
    </row>
    <row r="26" spans="1:6" x14ac:dyDescent="0.2">
      <c r="A26" s="22"/>
      <c r="B26" s="22"/>
      <c r="C26" s="22" t="s">
        <v>78</v>
      </c>
      <c r="D26" s="24">
        <v>1900</v>
      </c>
      <c r="E26" s="22"/>
      <c r="F26" s="22"/>
    </row>
    <row r="27" spans="1:6" x14ac:dyDescent="0.2">
      <c r="A27" s="22"/>
      <c r="B27" s="22"/>
      <c r="C27" s="22" t="s">
        <v>79</v>
      </c>
      <c r="D27" s="24">
        <v>3228</v>
      </c>
      <c r="E27" s="22"/>
      <c r="F27" s="22"/>
    </row>
    <row r="28" spans="1:6" x14ac:dyDescent="0.2">
      <c r="A28" s="22"/>
      <c r="B28" s="22"/>
      <c r="C28" s="22" t="s">
        <v>117</v>
      </c>
      <c r="D28" s="22">
        <v>780</v>
      </c>
      <c r="E28" s="22"/>
      <c r="F28" s="22"/>
    </row>
    <row r="29" spans="1:6" x14ac:dyDescent="0.2">
      <c r="A29" s="22"/>
      <c r="B29" s="22"/>
      <c r="C29" s="22" t="s">
        <v>80</v>
      </c>
      <c r="D29" s="22">
        <v>690</v>
      </c>
      <c r="E29" s="22"/>
      <c r="F29" s="22"/>
    </row>
    <row r="30" spans="1:6" x14ac:dyDescent="0.2">
      <c r="A30" s="22"/>
      <c r="B30" s="22"/>
      <c r="C30" s="22" t="s">
        <v>81</v>
      </c>
      <c r="D30" s="24">
        <v>1050</v>
      </c>
      <c r="E30" s="22"/>
      <c r="F30" s="22"/>
    </row>
    <row r="31" spans="1:6" x14ac:dyDescent="0.2">
      <c r="A31" s="22"/>
      <c r="B31" s="22"/>
      <c r="C31" s="22" t="s">
        <v>82</v>
      </c>
      <c r="D31" s="24">
        <v>1596</v>
      </c>
      <c r="E31" s="22"/>
      <c r="F31" s="22"/>
    </row>
    <row r="32" spans="1:6" x14ac:dyDescent="0.2">
      <c r="A32" s="22"/>
      <c r="B32" s="22"/>
      <c r="C32" s="22" t="s">
        <v>83</v>
      </c>
      <c r="D32" s="24">
        <v>3880</v>
      </c>
      <c r="E32" s="22"/>
      <c r="F32" s="22"/>
    </row>
    <row r="33" spans="1:6" x14ac:dyDescent="0.2">
      <c r="A33" s="22"/>
      <c r="B33" s="22"/>
      <c r="C33" s="22" t="s">
        <v>84</v>
      </c>
      <c r="D33" s="24">
        <v>2720</v>
      </c>
      <c r="E33" s="22"/>
      <c r="F33" s="22"/>
    </row>
    <row r="34" spans="1:6" x14ac:dyDescent="0.2">
      <c r="A34" s="22"/>
      <c r="B34" s="22"/>
      <c r="C34" s="22" t="s">
        <v>85</v>
      </c>
      <c r="D34" s="24">
        <v>1900</v>
      </c>
      <c r="E34" s="22"/>
      <c r="F34" s="22"/>
    </row>
    <row r="35" spans="1:6" x14ac:dyDescent="0.2">
      <c r="A35" s="22"/>
      <c r="B35" s="22"/>
      <c r="C35" s="30" t="s">
        <v>86</v>
      </c>
      <c r="D35" s="22"/>
      <c r="E35" s="22"/>
      <c r="F35" s="22"/>
    </row>
    <row r="36" spans="1:6" x14ac:dyDescent="0.2">
      <c r="A36" s="22"/>
      <c r="B36" s="22"/>
      <c r="C36" s="23">
        <v>4</v>
      </c>
      <c r="D36" s="22"/>
      <c r="E36" s="22"/>
      <c r="F36" s="22"/>
    </row>
    <row r="37" spans="1:6" x14ac:dyDescent="0.2">
      <c r="A37" s="22"/>
      <c r="B37" s="22">
        <v>90</v>
      </c>
      <c r="C37" s="22" t="s">
        <v>64</v>
      </c>
      <c r="D37" s="22"/>
      <c r="E37" s="24">
        <v>116000</v>
      </c>
      <c r="F37" s="22"/>
    </row>
    <row r="38" spans="1:6" x14ac:dyDescent="0.2">
      <c r="A38" s="22"/>
      <c r="B38" s="22"/>
      <c r="C38" s="22" t="s">
        <v>149</v>
      </c>
      <c r="D38" s="24">
        <v>116000</v>
      </c>
      <c r="E38" s="22"/>
      <c r="F38" s="22"/>
    </row>
    <row r="39" spans="1:6" x14ac:dyDescent="0.2">
      <c r="A39" s="22"/>
      <c r="B39" s="22">
        <v>97</v>
      </c>
      <c r="C39" s="22" t="s">
        <v>87</v>
      </c>
      <c r="D39" s="22"/>
      <c r="E39" s="22"/>
      <c r="F39" s="24">
        <v>116000</v>
      </c>
    </row>
    <row r="40" spans="1:6" x14ac:dyDescent="0.2">
      <c r="A40" s="22"/>
      <c r="B40" s="22"/>
      <c r="C40" s="30" t="s">
        <v>141</v>
      </c>
      <c r="D40" s="22"/>
      <c r="E40" s="22"/>
      <c r="F40" s="22"/>
    </row>
    <row r="41" spans="1:6" x14ac:dyDescent="0.2">
      <c r="A41" s="22"/>
      <c r="B41" s="22"/>
      <c r="C41" s="23">
        <v>5</v>
      </c>
      <c r="D41" s="22"/>
      <c r="E41" s="22"/>
      <c r="F41" s="22"/>
    </row>
    <row r="42" spans="1:6" x14ac:dyDescent="0.2">
      <c r="A42" s="22"/>
      <c r="B42" s="22">
        <v>96</v>
      </c>
      <c r="C42" s="22" t="s">
        <v>60</v>
      </c>
      <c r="D42" s="22"/>
      <c r="E42" s="24">
        <v>55294</v>
      </c>
      <c r="F42" s="22"/>
    </row>
    <row r="43" spans="1:6" x14ac:dyDescent="0.2">
      <c r="A43" s="22"/>
      <c r="B43" s="22"/>
      <c r="C43" s="22" t="s">
        <v>61</v>
      </c>
      <c r="D43" s="24">
        <v>55294</v>
      </c>
      <c r="E43" s="22"/>
      <c r="F43" s="22"/>
    </row>
    <row r="44" spans="1:6" x14ac:dyDescent="0.2">
      <c r="A44" s="22"/>
      <c r="B44" s="22">
        <v>93</v>
      </c>
      <c r="C44" s="22" t="s">
        <v>69</v>
      </c>
      <c r="D44" s="22"/>
      <c r="E44" s="22"/>
      <c r="F44" s="24">
        <v>55294</v>
      </c>
    </row>
    <row r="45" spans="1:6" x14ac:dyDescent="0.2">
      <c r="A45" s="22"/>
      <c r="B45" s="22"/>
      <c r="C45" s="22" t="s">
        <v>70</v>
      </c>
      <c r="D45" s="24">
        <v>15000</v>
      </c>
      <c r="E45" s="22"/>
      <c r="F45" s="22"/>
    </row>
    <row r="46" spans="1:6" x14ac:dyDescent="0.2">
      <c r="A46" s="22"/>
      <c r="B46" s="22"/>
      <c r="C46" s="22" t="s">
        <v>72</v>
      </c>
      <c r="D46" s="24">
        <v>15400</v>
      </c>
      <c r="E46" s="22"/>
      <c r="F46" s="22"/>
    </row>
    <row r="47" spans="1:6" x14ac:dyDescent="0.2">
      <c r="A47" s="22"/>
      <c r="B47" s="22"/>
      <c r="C47" s="22" t="s">
        <v>71</v>
      </c>
      <c r="D47" s="24">
        <v>24894</v>
      </c>
      <c r="E47" s="22"/>
      <c r="F47" s="22"/>
    </row>
    <row r="48" spans="1:6" x14ac:dyDescent="0.2">
      <c r="A48" s="22"/>
      <c r="B48" s="22"/>
      <c r="C48" s="30" t="s">
        <v>88</v>
      </c>
      <c r="D48" s="22"/>
      <c r="E48" s="22"/>
      <c r="F48" s="22"/>
    </row>
    <row r="49" spans="1:6" x14ac:dyDescent="0.2">
      <c r="A49" s="22"/>
      <c r="B49" s="22"/>
      <c r="C49" s="23">
        <v>6</v>
      </c>
      <c r="D49" s="22"/>
      <c r="E49" s="22"/>
      <c r="F49" s="22"/>
    </row>
    <row r="50" spans="1:6" x14ac:dyDescent="0.2">
      <c r="A50" s="22"/>
      <c r="B50" s="22">
        <v>96</v>
      </c>
      <c r="C50" s="22" t="s">
        <v>60</v>
      </c>
      <c r="D50" s="22"/>
      <c r="E50" s="24">
        <v>55294</v>
      </c>
      <c r="F50" s="22"/>
    </row>
    <row r="51" spans="1:6" x14ac:dyDescent="0.2">
      <c r="A51" s="22"/>
      <c r="B51" s="22"/>
      <c r="C51" s="22" t="s">
        <v>89</v>
      </c>
      <c r="D51" s="24">
        <v>55294</v>
      </c>
      <c r="E51" s="22"/>
      <c r="F51" s="22"/>
    </row>
    <row r="52" spans="1:6" x14ac:dyDescent="0.2">
      <c r="A52" s="22"/>
      <c r="B52" s="22">
        <v>96</v>
      </c>
      <c r="C52" s="22" t="s">
        <v>60</v>
      </c>
      <c r="D52" s="22"/>
      <c r="E52" s="22"/>
      <c r="F52" s="24">
        <v>55294</v>
      </c>
    </row>
    <row r="53" spans="1:6" x14ac:dyDescent="0.2">
      <c r="A53" s="22"/>
      <c r="B53" s="22"/>
      <c r="C53" s="22" t="s">
        <v>61</v>
      </c>
      <c r="D53" s="24">
        <v>55294</v>
      </c>
      <c r="E53" s="22"/>
      <c r="F53" s="22"/>
    </row>
    <row r="54" spans="1:6" x14ac:dyDescent="0.2">
      <c r="A54" s="22"/>
      <c r="B54" s="22"/>
      <c r="C54" s="30" t="s">
        <v>90</v>
      </c>
      <c r="D54" s="22"/>
      <c r="E54" s="22"/>
      <c r="F54" s="22"/>
    </row>
    <row r="55" spans="1:6" x14ac:dyDescent="0.2">
      <c r="A55" s="22"/>
      <c r="B55" s="22"/>
      <c r="C55" s="23">
        <v>7</v>
      </c>
      <c r="D55" s="22"/>
      <c r="E55" s="22"/>
      <c r="F55" s="22"/>
    </row>
    <row r="56" spans="1:6" x14ac:dyDescent="0.2">
      <c r="A56" s="22"/>
      <c r="B56" s="22">
        <v>91</v>
      </c>
      <c r="C56" s="22" t="s">
        <v>91</v>
      </c>
      <c r="D56" s="22"/>
      <c r="E56" s="24">
        <v>66648</v>
      </c>
      <c r="F56" s="22"/>
    </row>
    <row r="57" spans="1:6" x14ac:dyDescent="0.2">
      <c r="A57" s="22"/>
      <c r="B57" s="22"/>
      <c r="C57" s="22" t="s">
        <v>92</v>
      </c>
      <c r="D57" s="22">
        <v>15175</v>
      </c>
      <c r="E57" s="22"/>
      <c r="F57" s="22"/>
    </row>
    <row r="58" spans="1:6" x14ac:dyDescent="0.2">
      <c r="A58" s="22"/>
      <c r="B58" s="22"/>
      <c r="C58" s="22" t="s">
        <v>93</v>
      </c>
      <c r="D58" s="22">
        <v>1660</v>
      </c>
      <c r="E58" s="22"/>
      <c r="F58" s="22"/>
    </row>
    <row r="59" spans="1:6" x14ac:dyDescent="0.2">
      <c r="A59" s="22"/>
      <c r="B59" s="22"/>
      <c r="C59" s="22" t="s">
        <v>94</v>
      </c>
      <c r="D59" s="22">
        <v>11000</v>
      </c>
      <c r="E59" s="22"/>
      <c r="F59" s="22"/>
    </row>
    <row r="60" spans="1:6" x14ac:dyDescent="0.2">
      <c r="A60" s="22"/>
      <c r="B60" s="22"/>
      <c r="C60" s="22" t="s">
        <v>95</v>
      </c>
      <c r="D60" s="22">
        <v>16500</v>
      </c>
      <c r="E60" s="22"/>
      <c r="F60" s="22"/>
    </row>
    <row r="61" spans="1:6" x14ac:dyDescent="0.2">
      <c r="A61" s="22"/>
      <c r="B61" s="22"/>
      <c r="C61" s="22" t="s">
        <v>96</v>
      </c>
      <c r="D61" s="22">
        <v>2500</v>
      </c>
      <c r="E61" s="22"/>
      <c r="F61" s="22"/>
    </row>
    <row r="62" spans="1:6" x14ac:dyDescent="0.2">
      <c r="A62" s="22"/>
      <c r="B62" s="22"/>
      <c r="C62" s="22" t="s">
        <v>97</v>
      </c>
      <c r="D62" s="22">
        <v>3960</v>
      </c>
      <c r="E62" s="22"/>
      <c r="F62" s="22"/>
    </row>
    <row r="63" spans="1:6" x14ac:dyDescent="0.2">
      <c r="A63" s="22"/>
      <c r="B63" s="22"/>
      <c r="C63" s="22" t="s">
        <v>98</v>
      </c>
      <c r="D63" s="22">
        <v>760</v>
      </c>
      <c r="E63" s="22"/>
      <c r="F63" s="22"/>
    </row>
    <row r="64" spans="1:6" x14ac:dyDescent="0.2">
      <c r="A64" s="22"/>
      <c r="B64" s="22"/>
      <c r="C64" s="22" t="s">
        <v>99</v>
      </c>
      <c r="D64" s="22">
        <v>150</v>
      </c>
      <c r="E64" s="22"/>
      <c r="F64" s="22"/>
    </row>
    <row r="65" spans="1:6" x14ac:dyDescent="0.2">
      <c r="A65" s="22"/>
      <c r="B65" s="22"/>
      <c r="C65" s="22" t="s">
        <v>100</v>
      </c>
      <c r="D65" s="22">
        <v>820</v>
      </c>
      <c r="E65" s="22"/>
      <c r="F65" s="22"/>
    </row>
    <row r="66" spans="1:6" x14ac:dyDescent="0.2">
      <c r="A66" s="22"/>
      <c r="B66" s="22"/>
      <c r="C66" s="22" t="s">
        <v>101</v>
      </c>
      <c r="D66" s="22">
        <v>1300</v>
      </c>
      <c r="E66" s="22"/>
      <c r="F66" s="22"/>
    </row>
    <row r="67" spans="1:6" x14ac:dyDescent="0.2">
      <c r="A67" s="22"/>
      <c r="B67" s="22"/>
      <c r="C67" s="22" t="s">
        <v>102</v>
      </c>
      <c r="D67" s="22">
        <v>250</v>
      </c>
      <c r="E67" s="22"/>
      <c r="F67" s="22"/>
    </row>
    <row r="68" spans="1:6" x14ac:dyDescent="0.2">
      <c r="A68" s="22"/>
      <c r="B68" s="22"/>
      <c r="C68" s="22" t="s">
        <v>103</v>
      </c>
      <c r="D68" s="22">
        <v>2100</v>
      </c>
      <c r="E68" s="22"/>
      <c r="F68" s="22"/>
    </row>
    <row r="69" spans="1:6" x14ac:dyDescent="0.2">
      <c r="A69" s="22"/>
      <c r="B69" s="22"/>
      <c r="C69" s="22" t="s">
        <v>104</v>
      </c>
      <c r="D69" s="22">
        <v>4000</v>
      </c>
      <c r="E69" s="22"/>
      <c r="F69" s="22"/>
    </row>
    <row r="70" spans="1:6" x14ac:dyDescent="0.2">
      <c r="A70" s="22"/>
      <c r="B70" s="22"/>
      <c r="C70" s="22" t="s">
        <v>105</v>
      </c>
      <c r="D70" s="22">
        <v>695</v>
      </c>
      <c r="E70" s="22"/>
      <c r="F70" s="22"/>
    </row>
    <row r="71" spans="1:6" x14ac:dyDescent="0.2">
      <c r="A71" s="22"/>
      <c r="B71" s="22"/>
      <c r="C71" s="22" t="s">
        <v>106</v>
      </c>
      <c r="D71" s="22">
        <v>158</v>
      </c>
      <c r="E71" s="22"/>
      <c r="F71" s="22"/>
    </row>
    <row r="72" spans="1:6" x14ac:dyDescent="0.2">
      <c r="A72" s="22"/>
      <c r="B72" s="22"/>
      <c r="C72" s="22" t="s">
        <v>107</v>
      </c>
      <c r="D72" s="22">
        <v>3000</v>
      </c>
      <c r="E72" s="22"/>
      <c r="F72" s="22"/>
    </row>
    <row r="73" spans="1:6" x14ac:dyDescent="0.2">
      <c r="A73" s="22"/>
      <c r="B73" s="22"/>
      <c r="C73" s="22" t="s">
        <v>108</v>
      </c>
      <c r="D73" s="22">
        <v>120</v>
      </c>
      <c r="E73" s="22"/>
      <c r="F73" s="22"/>
    </row>
    <row r="74" spans="1:6" x14ac:dyDescent="0.2">
      <c r="A74" s="22"/>
      <c r="B74" s="22"/>
      <c r="C74" s="22" t="s">
        <v>109</v>
      </c>
      <c r="D74" s="22">
        <v>2500</v>
      </c>
      <c r="E74" s="22"/>
      <c r="F74" s="22"/>
    </row>
    <row r="75" spans="1:6" x14ac:dyDescent="0.2">
      <c r="A75" s="22"/>
      <c r="B75" s="22">
        <v>90</v>
      </c>
      <c r="C75" s="22" t="s">
        <v>64</v>
      </c>
      <c r="D75" s="22"/>
      <c r="E75" s="22"/>
      <c r="F75" s="24">
        <v>49813</v>
      </c>
    </row>
    <row r="76" spans="1:6" x14ac:dyDescent="0.2">
      <c r="A76" s="22"/>
      <c r="B76" s="22"/>
      <c r="C76" s="22" t="s">
        <v>110</v>
      </c>
      <c r="D76" s="24">
        <v>33960</v>
      </c>
      <c r="E76" s="22"/>
      <c r="F76" s="22"/>
    </row>
    <row r="77" spans="1:6" x14ac:dyDescent="0.2">
      <c r="A77" s="22"/>
      <c r="B77" s="22"/>
      <c r="C77" s="22" t="s">
        <v>111</v>
      </c>
      <c r="D77" s="24">
        <v>3030</v>
      </c>
      <c r="E77" s="22"/>
      <c r="F77" s="22"/>
    </row>
    <row r="78" spans="1:6" x14ac:dyDescent="0.2">
      <c r="A78" s="22"/>
      <c r="B78" s="22"/>
      <c r="C78" s="22" t="s">
        <v>112</v>
      </c>
      <c r="D78" s="24">
        <v>2350</v>
      </c>
      <c r="E78" s="22"/>
      <c r="F78" s="22"/>
    </row>
    <row r="79" spans="1:6" x14ac:dyDescent="0.2">
      <c r="A79" s="22"/>
      <c r="B79" s="22"/>
      <c r="C79" s="22" t="s">
        <v>113</v>
      </c>
      <c r="D79" s="24">
        <v>4000</v>
      </c>
      <c r="E79" s="22"/>
      <c r="F79" s="22"/>
    </row>
    <row r="80" spans="1:6" x14ac:dyDescent="0.2">
      <c r="A80" s="22"/>
      <c r="B80" s="22"/>
      <c r="C80" s="22" t="s">
        <v>114</v>
      </c>
      <c r="D80" s="22">
        <v>853</v>
      </c>
      <c r="E80" s="22"/>
      <c r="F80" s="22"/>
    </row>
    <row r="81" spans="1:6" x14ac:dyDescent="0.2">
      <c r="A81" s="22"/>
      <c r="B81" s="22"/>
      <c r="C81" s="22" t="s">
        <v>115</v>
      </c>
      <c r="D81" s="24">
        <v>5620</v>
      </c>
      <c r="E81" s="22"/>
      <c r="F81" s="22"/>
    </row>
    <row r="82" spans="1:6" x14ac:dyDescent="0.2">
      <c r="A82" s="22"/>
      <c r="B82" s="22">
        <v>96</v>
      </c>
      <c r="C82" s="22" t="s">
        <v>60</v>
      </c>
      <c r="D82" s="22"/>
      <c r="E82" s="22"/>
      <c r="F82" s="24">
        <v>16835</v>
      </c>
    </row>
    <row r="83" spans="1:6" x14ac:dyDescent="0.2">
      <c r="A83" s="22"/>
      <c r="B83" s="22"/>
      <c r="C83" s="22" t="s">
        <v>62</v>
      </c>
      <c r="D83" s="24">
        <v>15175</v>
      </c>
      <c r="E83" s="22"/>
      <c r="F83" s="22"/>
    </row>
    <row r="84" spans="1:6" x14ac:dyDescent="0.2">
      <c r="A84" s="22"/>
      <c r="B84" s="22"/>
      <c r="C84" s="22" t="s">
        <v>63</v>
      </c>
      <c r="D84" s="24">
        <v>1660</v>
      </c>
      <c r="E84" s="22"/>
      <c r="F84" s="22"/>
    </row>
    <row r="85" spans="1:6" x14ac:dyDescent="0.2">
      <c r="A85" s="22"/>
      <c r="B85" s="22"/>
      <c r="C85" s="30" t="s">
        <v>116</v>
      </c>
      <c r="D85" s="22"/>
      <c r="E85" s="22"/>
      <c r="F85" s="22"/>
    </row>
    <row r="86" spans="1:6" x14ac:dyDescent="0.2">
      <c r="A86" s="22"/>
      <c r="B86" s="22"/>
      <c r="C86" s="23">
        <v>8</v>
      </c>
      <c r="D86" s="22"/>
      <c r="E86" s="22"/>
      <c r="F86" s="22"/>
    </row>
    <row r="87" spans="1:6" x14ac:dyDescent="0.2">
      <c r="A87" s="22"/>
      <c r="B87" s="22">
        <v>92</v>
      </c>
      <c r="C87" s="22" t="s">
        <v>73</v>
      </c>
      <c r="D87" s="22"/>
      <c r="E87" s="24">
        <v>55593</v>
      </c>
      <c r="F87" s="22"/>
    </row>
    <row r="88" spans="1:6" x14ac:dyDescent="0.2">
      <c r="A88" s="22"/>
      <c r="B88" s="22"/>
      <c r="C88" s="22" t="s">
        <v>74</v>
      </c>
      <c r="D88" s="24">
        <v>15175</v>
      </c>
      <c r="E88" s="22"/>
      <c r="F88" s="22"/>
    </row>
    <row r="89" spans="1:6" x14ac:dyDescent="0.2">
      <c r="A89" s="22"/>
      <c r="B89" s="22"/>
      <c r="C89" s="22" t="s">
        <v>75</v>
      </c>
      <c r="D89" s="22">
        <v>1660</v>
      </c>
      <c r="E89" s="22"/>
      <c r="F89" s="22"/>
    </row>
    <row r="90" spans="1:6" x14ac:dyDescent="0.2">
      <c r="A90" s="22"/>
      <c r="B90" s="22"/>
      <c r="C90" s="22" t="s">
        <v>76</v>
      </c>
      <c r="D90" s="24">
        <v>4400</v>
      </c>
      <c r="E90" s="22"/>
      <c r="F90" s="22"/>
    </row>
    <row r="91" spans="1:6" x14ac:dyDescent="0.2">
      <c r="A91" s="22"/>
      <c r="B91" s="22"/>
      <c r="C91" s="22" t="s">
        <v>77</v>
      </c>
      <c r="D91" s="24">
        <v>16500</v>
      </c>
      <c r="E91" s="22"/>
      <c r="F91" s="22"/>
    </row>
    <row r="92" spans="1:6" x14ac:dyDescent="0.2">
      <c r="A92" s="22"/>
      <c r="B92" s="22"/>
      <c r="C92" s="22" t="s">
        <v>78</v>
      </c>
      <c r="D92" s="24">
        <v>1900</v>
      </c>
      <c r="E92" s="22"/>
      <c r="F92" s="22"/>
    </row>
    <row r="93" spans="1:6" x14ac:dyDescent="0.2">
      <c r="A93" s="22"/>
      <c r="B93" s="22"/>
      <c r="C93" s="22" t="s">
        <v>79</v>
      </c>
      <c r="D93" s="24">
        <v>3312</v>
      </c>
      <c r="E93" s="22"/>
      <c r="F93" s="22"/>
    </row>
    <row r="94" spans="1:6" x14ac:dyDescent="0.2">
      <c r="A94" s="22"/>
      <c r="B94" s="22"/>
      <c r="C94" s="22" t="s">
        <v>117</v>
      </c>
      <c r="D94" s="22">
        <v>760</v>
      </c>
      <c r="E94" s="22"/>
      <c r="F94" s="22"/>
    </row>
    <row r="95" spans="1:6" x14ac:dyDescent="0.2">
      <c r="A95" s="22"/>
      <c r="B95" s="22"/>
      <c r="C95" s="22" t="s">
        <v>80</v>
      </c>
      <c r="D95" s="22">
        <v>700</v>
      </c>
      <c r="E95" s="22"/>
      <c r="F95" s="22"/>
    </row>
    <row r="96" spans="1:6" x14ac:dyDescent="0.2">
      <c r="A96" s="22"/>
      <c r="B96" s="22"/>
      <c r="C96" s="22" t="s">
        <v>81</v>
      </c>
      <c r="D96" s="24">
        <v>1100</v>
      </c>
      <c r="E96" s="22"/>
      <c r="F96" s="22"/>
    </row>
    <row r="97" spans="1:6" x14ac:dyDescent="0.2">
      <c r="A97" s="22"/>
      <c r="B97" s="22"/>
      <c r="C97" s="22" t="s">
        <v>82</v>
      </c>
      <c r="D97" s="24">
        <v>1596</v>
      </c>
      <c r="E97" s="22"/>
      <c r="F97" s="22"/>
    </row>
    <row r="98" spans="1:6" x14ac:dyDescent="0.2">
      <c r="A98" s="22"/>
      <c r="B98" s="22"/>
      <c r="C98" s="22" t="s">
        <v>83</v>
      </c>
      <c r="D98" s="24">
        <v>3870</v>
      </c>
      <c r="E98" s="22"/>
      <c r="F98" s="22"/>
    </row>
    <row r="99" spans="1:6" x14ac:dyDescent="0.2">
      <c r="A99" s="22"/>
      <c r="B99" s="22"/>
      <c r="C99" s="22" t="s">
        <v>84</v>
      </c>
      <c r="D99" s="24">
        <v>2720</v>
      </c>
      <c r="E99" s="22"/>
      <c r="F99" s="22"/>
    </row>
    <row r="100" spans="1:6" x14ac:dyDescent="0.2">
      <c r="A100" s="22"/>
      <c r="B100" s="22"/>
      <c r="C100" s="22" t="s">
        <v>85</v>
      </c>
      <c r="D100" s="24">
        <v>1900</v>
      </c>
      <c r="E100" s="22"/>
      <c r="F100" s="22"/>
    </row>
    <row r="101" spans="1:6" x14ac:dyDescent="0.2">
      <c r="A101" s="22"/>
      <c r="B101" s="22">
        <v>94</v>
      </c>
      <c r="C101" s="3" t="s">
        <v>166</v>
      </c>
      <c r="D101" s="22"/>
      <c r="E101" s="24">
        <v>11055</v>
      </c>
      <c r="F101" s="22"/>
    </row>
    <row r="102" spans="1:6" x14ac:dyDescent="0.2">
      <c r="A102" s="22"/>
      <c r="B102" s="22"/>
      <c r="C102" s="22" t="s">
        <v>119</v>
      </c>
      <c r="D102" s="24">
        <v>6600</v>
      </c>
      <c r="E102" s="22"/>
      <c r="F102" s="22"/>
    </row>
    <row r="103" spans="1:6" x14ac:dyDescent="0.2">
      <c r="A103" s="22"/>
      <c r="B103" s="22"/>
      <c r="C103" s="22" t="s">
        <v>120</v>
      </c>
      <c r="D103" s="22">
        <v>600</v>
      </c>
      <c r="E103" s="22"/>
      <c r="F103" s="22"/>
    </row>
    <row r="104" spans="1:6" x14ac:dyDescent="0.2">
      <c r="A104" s="22"/>
      <c r="B104" s="22"/>
      <c r="C104" s="22" t="s">
        <v>121</v>
      </c>
      <c r="D104" s="22">
        <v>648</v>
      </c>
      <c r="E104" s="22"/>
      <c r="F104" s="22"/>
    </row>
    <row r="105" spans="1:6" x14ac:dyDescent="0.2">
      <c r="A105" s="22"/>
      <c r="B105" s="22"/>
      <c r="C105" s="22" t="s">
        <v>122</v>
      </c>
      <c r="D105" s="22">
        <v>150</v>
      </c>
      <c r="E105" s="22"/>
      <c r="F105" s="22"/>
    </row>
    <row r="106" spans="1:6" x14ac:dyDescent="0.2">
      <c r="A106" s="22"/>
      <c r="B106" s="22"/>
      <c r="C106" s="22" t="s">
        <v>123</v>
      </c>
      <c r="D106" s="22">
        <v>120</v>
      </c>
      <c r="E106" s="22"/>
      <c r="F106" s="22"/>
    </row>
    <row r="107" spans="1:6" x14ac:dyDescent="0.2">
      <c r="A107" s="22"/>
      <c r="B107" s="22"/>
      <c r="C107" s="22" t="s">
        <v>124</v>
      </c>
      <c r="D107" s="22">
        <v>200</v>
      </c>
      <c r="E107" s="22"/>
      <c r="F107" s="22"/>
    </row>
    <row r="108" spans="1:6" x14ac:dyDescent="0.2">
      <c r="A108" s="22"/>
      <c r="B108" s="22"/>
      <c r="C108" s="22" t="s">
        <v>125</v>
      </c>
      <c r="D108" s="22">
        <v>250</v>
      </c>
      <c r="E108" s="22"/>
      <c r="F108" s="22"/>
    </row>
    <row r="109" spans="1:6" x14ac:dyDescent="0.2">
      <c r="A109" s="22"/>
      <c r="B109" s="22"/>
      <c r="C109" s="22" t="s">
        <v>126</v>
      </c>
      <c r="D109" s="22">
        <v>504</v>
      </c>
      <c r="E109" s="22"/>
      <c r="F109" s="22"/>
    </row>
    <row r="110" spans="1:6" x14ac:dyDescent="0.2">
      <c r="A110" s="22"/>
      <c r="B110" s="22"/>
      <c r="C110" s="22" t="s">
        <v>127</v>
      </c>
      <c r="D110" s="22">
        <v>130</v>
      </c>
      <c r="E110" s="22"/>
      <c r="F110" s="22"/>
    </row>
    <row r="111" spans="1:6" x14ac:dyDescent="0.2">
      <c r="A111" s="22"/>
      <c r="B111" s="22"/>
      <c r="C111" s="22" t="s">
        <v>128</v>
      </c>
      <c r="D111" s="22">
        <v>695</v>
      </c>
      <c r="E111" s="22"/>
      <c r="F111" s="22"/>
    </row>
    <row r="112" spans="1:6" x14ac:dyDescent="0.2">
      <c r="A112" s="22"/>
      <c r="B112" s="22"/>
      <c r="C112" s="22" t="s">
        <v>129</v>
      </c>
      <c r="D112" s="22">
        <v>158</v>
      </c>
      <c r="E112" s="22"/>
      <c r="F112" s="22"/>
    </row>
    <row r="113" spans="1:6" x14ac:dyDescent="0.2">
      <c r="A113" s="22"/>
      <c r="B113" s="22"/>
      <c r="C113" s="22" t="s">
        <v>130</v>
      </c>
      <c r="D113" s="22">
        <v>280</v>
      </c>
      <c r="E113" s="22"/>
      <c r="F113" s="22"/>
    </row>
    <row r="114" spans="1:6" x14ac:dyDescent="0.2">
      <c r="A114" s="22"/>
      <c r="B114" s="22"/>
      <c r="C114" s="22" t="s">
        <v>131</v>
      </c>
      <c r="D114" s="22">
        <v>120</v>
      </c>
      <c r="E114" s="22"/>
      <c r="F114" s="22"/>
    </row>
    <row r="115" spans="1:6" x14ac:dyDescent="0.2">
      <c r="A115" s="22"/>
      <c r="B115" s="22"/>
      <c r="C115" s="22" t="s">
        <v>145</v>
      </c>
      <c r="D115" s="22">
        <v>600</v>
      </c>
      <c r="E115" s="22"/>
      <c r="F115" s="22"/>
    </row>
    <row r="116" spans="1:6" x14ac:dyDescent="0.2">
      <c r="A116" s="22"/>
      <c r="B116" s="22">
        <v>91</v>
      </c>
      <c r="C116" s="22" t="s">
        <v>91</v>
      </c>
      <c r="D116" s="22"/>
      <c r="E116" s="27"/>
      <c r="F116" s="24">
        <v>66648</v>
      </c>
    </row>
    <row r="117" spans="1:6" x14ac:dyDescent="0.2">
      <c r="A117" s="22"/>
      <c r="B117" s="22"/>
      <c r="C117" s="22" t="s">
        <v>92</v>
      </c>
      <c r="D117" s="22">
        <v>15175</v>
      </c>
      <c r="E117" s="22"/>
      <c r="F117" s="22"/>
    </row>
    <row r="118" spans="1:6" x14ac:dyDescent="0.2">
      <c r="A118" s="22"/>
      <c r="B118" s="22"/>
      <c r="C118" s="22" t="s">
        <v>93</v>
      </c>
      <c r="D118" s="22">
        <v>1660</v>
      </c>
      <c r="E118" s="22"/>
      <c r="F118" s="22"/>
    </row>
    <row r="119" spans="1:6" x14ac:dyDescent="0.2">
      <c r="A119" s="22"/>
      <c r="B119" s="22"/>
      <c r="C119" s="22" t="s">
        <v>94</v>
      </c>
      <c r="D119" s="22">
        <v>11000</v>
      </c>
      <c r="E119" s="22"/>
      <c r="F119" s="22"/>
    </row>
    <row r="120" spans="1:6" x14ac:dyDescent="0.2">
      <c r="A120" s="22"/>
      <c r="B120" s="22"/>
      <c r="C120" s="22" t="s">
        <v>95</v>
      </c>
      <c r="D120" s="22">
        <v>16500</v>
      </c>
      <c r="E120" s="22"/>
      <c r="F120" s="22"/>
    </row>
    <row r="121" spans="1:6" x14ac:dyDescent="0.2">
      <c r="A121" s="22"/>
      <c r="B121" s="22"/>
      <c r="C121" s="22" t="s">
        <v>96</v>
      </c>
      <c r="D121" s="22">
        <v>2500</v>
      </c>
      <c r="E121" s="22"/>
      <c r="F121" s="22"/>
    </row>
    <row r="122" spans="1:6" x14ac:dyDescent="0.2">
      <c r="A122" s="22"/>
      <c r="B122" s="22"/>
      <c r="C122" s="22" t="s">
        <v>97</v>
      </c>
      <c r="D122" s="22">
        <v>3960</v>
      </c>
      <c r="E122" s="22"/>
      <c r="F122" s="22"/>
    </row>
    <row r="123" spans="1:6" x14ac:dyDescent="0.2">
      <c r="A123" s="22"/>
      <c r="B123" s="22"/>
      <c r="C123" s="22" t="s">
        <v>98</v>
      </c>
      <c r="D123" s="22">
        <v>760</v>
      </c>
      <c r="E123" s="22"/>
      <c r="F123" s="22"/>
    </row>
    <row r="124" spans="1:6" x14ac:dyDescent="0.2">
      <c r="A124" s="22"/>
      <c r="B124" s="22"/>
      <c r="C124" s="22" t="s">
        <v>99</v>
      </c>
      <c r="D124" s="22">
        <v>150</v>
      </c>
      <c r="E124" s="22"/>
      <c r="F124" s="22"/>
    </row>
    <row r="125" spans="1:6" x14ac:dyDescent="0.2">
      <c r="A125" s="22"/>
      <c r="B125" s="22"/>
      <c r="C125" s="22" t="s">
        <v>100</v>
      </c>
      <c r="D125" s="22">
        <v>820</v>
      </c>
      <c r="E125" s="22"/>
      <c r="F125" s="22"/>
    </row>
    <row r="126" spans="1:6" x14ac:dyDescent="0.2">
      <c r="A126" s="22"/>
      <c r="B126" s="22"/>
      <c r="C126" s="22" t="s">
        <v>101</v>
      </c>
      <c r="D126" s="22">
        <v>1300</v>
      </c>
      <c r="E126" s="22"/>
      <c r="F126" s="22"/>
    </row>
    <row r="127" spans="1:6" x14ac:dyDescent="0.2">
      <c r="A127" s="22"/>
      <c r="B127" s="22"/>
      <c r="C127" s="22" t="s">
        <v>102</v>
      </c>
      <c r="D127" s="22">
        <v>250</v>
      </c>
      <c r="E127" s="22"/>
      <c r="F127" s="22"/>
    </row>
    <row r="128" spans="1:6" x14ac:dyDescent="0.2">
      <c r="A128" s="22"/>
      <c r="B128" s="22"/>
      <c r="C128" s="22" t="s">
        <v>103</v>
      </c>
      <c r="D128" s="22">
        <v>2100</v>
      </c>
      <c r="E128" s="22"/>
      <c r="F128" s="22"/>
    </row>
    <row r="129" spans="1:6" x14ac:dyDescent="0.2">
      <c r="A129" s="22"/>
      <c r="B129" s="22"/>
      <c r="C129" s="22" t="s">
        <v>104</v>
      </c>
      <c r="D129" s="22">
        <v>4000</v>
      </c>
      <c r="E129" s="22"/>
      <c r="F129" s="22"/>
    </row>
    <row r="130" spans="1:6" x14ac:dyDescent="0.2">
      <c r="A130" s="22"/>
      <c r="B130" s="22"/>
      <c r="C130" s="22" t="s">
        <v>105</v>
      </c>
      <c r="D130" s="22">
        <v>695</v>
      </c>
      <c r="E130" s="22"/>
      <c r="F130" s="22"/>
    </row>
    <row r="131" spans="1:6" x14ac:dyDescent="0.2">
      <c r="A131" s="22"/>
      <c r="B131" s="22"/>
      <c r="C131" s="22" t="s">
        <v>106</v>
      </c>
      <c r="D131" s="22">
        <v>158</v>
      </c>
      <c r="E131" s="22"/>
      <c r="F131" s="22"/>
    </row>
    <row r="132" spans="1:6" x14ac:dyDescent="0.2">
      <c r="A132" s="22"/>
      <c r="B132" s="22"/>
      <c r="C132" s="22" t="s">
        <v>107</v>
      </c>
      <c r="D132" s="22">
        <v>3000</v>
      </c>
      <c r="E132" s="22"/>
      <c r="F132" s="22"/>
    </row>
    <row r="133" spans="1:6" x14ac:dyDescent="0.2">
      <c r="A133" s="22"/>
      <c r="B133" s="22"/>
      <c r="C133" s="22" t="s">
        <v>108</v>
      </c>
      <c r="D133" s="22">
        <v>120</v>
      </c>
      <c r="E133" s="22"/>
      <c r="F133" s="22"/>
    </row>
    <row r="134" spans="1:6" x14ac:dyDescent="0.2">
      <c r="A134" s="22"/>
      <c r="B134" s="22"/>
      <c r="C134" s="22" t="s">
        <v>109</v>
      </c>
      <c r="D134" s="22">
        <v>2500</v>
      </c>
      <c r="E134" s="22"/>
      <c r="F134" s="22"/>
    </row>
    <row r="135" spans="1:6" x14ac:dyDescent="0.2">
      <c r="A135" s="22"/>
      <c r="B135" s="22"/>
      <c r="C135" s="30" t="s">
        <v>132</v>
      </c>
      <c r="D135" s="22"/>
      <c r="E135" s="22"/>
      <c r="F135" s="22"/>
    </row>
    <row r="136" spans="1:6" x14ac:dyDescent="0.2">
      <c r="A136" s="22"/>
      <c r="B136" s="22"/>
      <c r="C136" s="23">
        <v>9</v>
      </c>
      <c r="D136" s="22"/>
      <c r="E136" s="22"/>
      <c r="F136" s="22"/>
    </row>
    <row r="137" spans="1:6" x14ac:dyDescent="0.2">
      <c r="A137" s="22"/>
      <c r="B137" s="28">
        <v>95</v>
      </c>
      <c r="C137" s="28" t="s">
        <v>133</v>
      </c>
      <c r="D137" s="22"/>
      <c r="E137" s="24">
        <v>1429</v>
      </c>
      <c r="F137" s="22"/>
    </row>
    <row r="138" spans="1:6" x14ac:dyDescent="0.2">
      <c r="A138" s="22"/>
      <c r="B138" s="28"/>
      <c r="C138" s="28" t="s">
        <v>134</v>
      </c>
      <c r="D138" s="22">
        <v>175</v>
      </c>
      <c r="E138" s="22"/>
      <c r="F138" s="22"/>
    </row>
    <row r="139" spans="1:6" x14ac:dyDescent="0.2">
      <c r="A139" s="22"/>
      <c r="B139" s="28"/>
      <c r="C139" s="28" t="s">
        <v>138</v>
      </c>
      <c r="D139" s="24">
        <v>1100</v>
      </c>
      <c r="E139" s="22"/>
      <c r="F139" s="22"/>
    </row>
    <row r="140" spans="1:6" x14ac:dyDescent="0.2">
      <c r="A140" s="22"/>
      <c r="B140" s="28"/>
      <c r="C140" s="28" t="s">
        <v>139</v>
      </c>
      <c r="D140" s="22">
        <v>154</v>
      </c>
      <c r="E140" s="22"/>
      <c r="F140" s="22"/>
    </row>
    <row r="141" spans="1:6" x14ac:dyDescent="0.2">
      <c r="A141" s="22"/>
      <c r="B141" s="28">
        <v>92</v>
      </c>
      <c r="C141" s="28" t="s">
        <v>73</v>
      </c>
      <c r="D141" s="22"/>
      <c r="E141" s="22"/>
      <c r="F141" s="24">
        <v>1429</v>
      </c>
    </row>
    <row r="142" spans="1:6" x14ac:dyDescent="0.2">
      <c r="A142" s="22"/>
      <c r="B142" s="28"/>
      <c r="C142" s="28" t="s">
        <v>74</v>
      </c>
      <c r="D142" s="22">
        <v>175</v>
      </c>
      <c r="E142" s="22"/>
      <c r="F142" s="22"/>
    </row>
    <row r="143" spans="1:6" x14ac:dyDescent="0.2">
      <c r="A143" s="22"/>
      <c r="B143" s="28"/>
      <c r="C143" s="28" t="s">
        <v>136</v>
      </c>
      <c r="D143" s="22">
        <v>10</v>
      </c>
      <c r="E143" s="22"/>
      <c r="F143" s="22"/>
    </row>
    <row r="144" spans="1:6" x14ac:dyDescent="0.2">
      <c r="A144" s="22"/>
      <c r="B144" s="28"/>
      <c r="C144" s="28" t="s">
        <v>77</v>
      </c>
      <c r="D144" s="24">
        <v>1100</v>
      </c>
      <c r="E144" s="22"/>
      <c r="F144" s="22"/>
    </row>
    <row r="145" spans="1:7" x14ac:dyDescent="0.2">
      <c r="A145" s="22"/>
      <c r="B145" s="28"/>
      <c r="C145" s="28" t="s">
        <v>79</v>
      </c>
      <c r="D145" s="22">
        <v>84</v>
      </c>
      <c r="E145" s="22"/>
      <c r="F145" s="22"/>
    </row>
    <row r="146" spans="1:7" x14ac:dyDescent="0.2">
      <c r="A146" s="22"/>
      <c r="B146" s="28"/>
      <c r="C146" s="28" t="s">
        <v>80</v>
      </c>
      <c r="D146" s="22">
        <v>10</v>
      </c>
      <c r="E146" s="22"/>
      <c r="F146" s="22"/>
    </row>
    <row r="147" spans="1:7" x14ac:dyDescent="0.2">
      <c r="A147" s="22"/>
      <c r="B147" s="28"/>
      <c r="C147" s="28" t="s">
        <v>137</v>
      </c>
      <c r="D147" s="22">
        <v>50</v>
      </c>
      <c r="E147" s="22"/>
      <c r="F147" s="22"/>
    </row>
    <row r="148" spans="1:7" x14ac:dyDescent="0.2">
      <c r="A148" s="22"/>
      <c r="B148" s="28"/>
      <c r="C148" s="29" t="s">
        <v>140</v>
      </c>
      <c r="D148" s="22"/>
      <c r="E148" s="22"/>
      <c r="F148" s="22"/>
    </row>
    <row r="149" spans="1:7" x14ac:dyDescent="0.2">
      <c r="A149" s="22"/>
      <c r="B149" s="28"/>
      <c r="C149" s="23">
        <v>10</v>
      </c>
      <c r="D149" s="22"/>
      <c r="E149" s="22"/>
      <c r="F149" s="22"/>
      <c r="G149" s="26"/>
    </row>
    <row r="150" spans="1:7" x14ac:dyDescent="0.2">
      <c r="A150" s="22"/>
      <c r="B150" s="28">
        <v>92</v>
      </c>
      <c r="C150" s="28" t="s">
        <v>73</v>
      </c>
      <c r="D150" s="22"/>
      <c r="E150" s="24">
        <v>1130</v>
      </c>
      <c r="F150" s="22"/>
      <c r="G150" s="26"/>
    </row>
    <row r="151" spans="1:7" x14ac:dyDescent="0.2">
      <c r="A151" s="22"/>
      <c r="B151" s="28"/>
      <c r="C151" s="28" t="s">
        <v>76</v>
      </c>
      <c r="D151" s="24">
        <v>1100</v>
      </c>
      <c r="E151" s="22"/>
      <c r="F151" s="22"/>
      <c r="G151" s="26"/>
    </row>
    <row r="152" spans="1:7" x14ac:dyDescent="0.2">
      <c r="A152" s="22"/>
      <c r="B152" s="28"/>
      <c r="C152" s="28" t="s">
        <v>117</v>
      </c>
      <c r="D152" s="22">
        <v>20</v>
      </c>
      <c r="E152" s="22"/>
      <c r="F152" s="22"/>
      <c r="G152" s="26"/>
    </row>
    <row r="153" spans="1:7" x14ac:dyDescent="0.2">
      <c r="A153" s="22"/>
      <c r="B153" s="28"/>
      <c r="C153" s="28" t="s">
        <v>83</v>
      </c>
      <c r="D153" s="22">
        <v>10</v>
      </c>
      <c r="E153" s="22"/>
      <c r="F153" s="22"/>
      <c r="G153" s="26"/>
    </row>
    <row r="154" spans="1:7" x14ac:dyDescent="0.2">
      <c r="A154" s="22"/>
      <c r="B154" s="28">
        <v>95</v>
      </c>
      <c r="C154" s="28" t="s">
        <v>133</v>
      </c>
      <c r="D154" s="22"/>
      <c r="E154" s="22"/>
      <c r="F154" s="24">
        <v>1130</v>
      </c>
      <c r="G154" s="26"/>
    </row>
    <row r="155" spans="1:7" x14ac:dyDescent="0.2">
      <c r="A155" s="22"/>
      <c r="B155" s="28"/>
      <c r="C155" s="28" t="s">
        <v>139</v>
      </c>
      <c r="D155" s="24">
        <v>1130</v>
      </c>
      <c r="E155" s="22"/>
      <c r="F155" s="22"/>
      <c r="G155" s="26"/>
    </row>
    <row r="156" spans="1:7" x14ac:dyDescent="0.2">
      <c r="A156" s="22"/>
      <c r="B156" s="28"/>
      <c r="C156" s="29" t="s">
        <v>142</v>
      </c>
      <c r="D156" s="22"/>
      <c r="E156" s="22"/>
      <c r="F156" s="22"/>
      <c r="G156" s="26"/>
    </row>
    <row r="157" spans="1:7" x14ac:dyDescent="0.2">
      <c r="A157" s="22"/>
      <c r="B157" s="28"/>
      <c r="C157" s="23">
        <v>11</v>
      </c>
      <c r="D157" s="22"/>
      <c r="E157" s="22"/>
      <c r="F157" s="22"/>
      <c r="G157" s="26"/>
    </row>
    <row r="158" spans="1:7" x14ac:dyDescent="0.2">
      <c r="A158" s="22"/>
      <c r="B158" s="22">
        <v>93</v>
      </c>
      <c r="C158" s="22" t="s">
        <v>69</v>
      </c>
      <c r="D158" s="22"/>
      <c r="E158" s="24">
        <v>1429</v>
      </c>
      <c r="F158" s="22"/>
      <c r="G158" s="26"/>
    </row>
    <row r="159" spans="1:7" x14ac:dyDescent="0.2">
      <c r="A159" s="22"/>
      <c r="B159" s="22"/>
      <c r="C159" s="22" t="s">
        <v>70</v>
      </c>
      <c r="D159" s="22">
        <v>175</v>
      </c>
      <c r="E159" s="22"/>
      <c r="F159" s="22"/>
      <c r="G159" s="26"/>
    </row>
    <row r="160" spans="1:7" x14ac:dyDescent="0.2">
      <c r="A160" s="22"/>
      <c r="B160" s="22"/>
      <c r="C160" s="22" t="s">
        <v>72</v>
      </c>
      <c r="D160" s="24">
        <v>1100</v>
      </c>
      <c r="E160" s="22"/>
      <c r="F160" s="22"/>
      <c r="G160" s="26"/>
    </row>
    <row r="161" spans="1:7" x14ac:dyDescent="0.2">
      <c r="A161" s="22"/>
      <c r="B161" s="22"/>
      <c r="C161" s="22" t="s">
        <v>71</v>
      </c>
      <c r="D161" s="22">
        <v>154</v>
      </c>
      <c r="E161" s="22"/>
      <c r="F161" s="22"/>
      <c r="G161" s="26"/>
    </row>
    <row r="162" spans="1:7" x14ac:dyDescent="0.2">
      <c r="A162" s="22"/>
      <c r="B162" s="28">
        <v>95</v>
      </c>
      <c r="C162" s="28" t="s">
        <v>133</v>
      </c>
      <c r="D162" s="22"/>
      <c r="E162" s="22"/>
      <c r="F162" s="24">
        <v>1429</v>
      </c>
      <c r="G162" s="26"/>
    </row>
    <row r="163" spans="1:7" x14ac:dyDescent="0.2">
      <c r="A163" s="22"/>
      <c r="B163" s="28"/>
      <c r="C163" s="28" t="s">
        <v>134</v>
      </c>
      <c r="D163" s="22">
        <v>175</v>
      </c>
      <c r="E163" s="22"/>
      <c r="F163" s="22"/>
      <c r="G163" s="26"/>
    </row>
    <row r="164" spans="1:7" x14ac:dyDescent="0.2">
      <c r="A164" s="22"/>
      <c r="B164" s="28"/>
      <c r="C164" s="28" t="s">
        <v>138</v>
      </c>
      <c r="D164" s="24">
        <v>1100</v>
      </c>
      <c r="E164" s="22"/>
      <c r="F164" s="22"/>
      <c r="G164" s="26"/>
    </row>
    <row r="165" spans="1:7" x14ac:dyDescent="0.2">
      <c r="A165" s="22"/>
      <c r="B165" s="28"/>
      <c r="C165" s="28" t="s">
        <v>139</v>
      </c>
      <c r="D165" s="22">
        <v>154</v>
      </c>
      <c r="E165" s="22"/>
      <c r="F165" s="22"/>
      <c r="G165" s="26"/>
    </row>
    <row r="166" spans="1:7" x14ac:dyDescent="0.2">
      <c r="A166" s="22"/>
      <c r="B166" s="28"/>
      <c r="C166" s="29" t="s">
        <v>143</v>
      </c>
      <c r="D166" s="22"/>
      <c r="E166" s="22"/>
      <c r="F166" s="22"/>
      <c r="G166" s="26"/>
    </row>
    <row r="167" spans="1:7" x14ac:dyDescent="0.2">
      <c r="A167" s="22"/>
      <c r="B167" s="28"/>
      <c r="C167" s="23">
        <v>12</v>
      </c>
      <c r="D167" s="22"/>
      <c r="E167" s="22"/>
      <c r="F167" s="22"/>
      <c r="G167" s="26"/>
    </row>
    <row r="168" spans="1:7" x14ac:dyDescent="0.2">
      <c r="A168" s="22"/>
      <c r="B168" s="28">
        <v>95</v>
      </c>
      <c r="C168" s="28" t="s">
        <v>133</v>
      </c>
      <c r="D168" s="22"/>
      <c r="E168" s="24">
        <v>1429</v>
      </c>
      <c r="F168" s="22"/>
      <c r="G168" s="26"/>
    </row>
    <row r="169" spans="1:7" x14ac:dyDescent="0.2">
      <c r="A169" s="22"/>
      <c r="B169" s="28"/>
      <c r="C169" s="28" t="s">
        <v>139</v>
      </c>
      <c r="D169" s="24">
        <v>1429</v>
      </c>
      <c r="E169" s="22"/>
      <c r="F169" s="22"/>
      <c r="G169" s="26"/>
    </row>
    <row r="170" spans="1:7" x14ac:dyDescent="0.2">
      <c r="A170" s="22"/>
      <c r="B170" s="22">
        <v>93</v>
      </c>
      <c r="C170" s="22" t="s">
        <v>69</v>
      </c>
      <c r="D170" s="22"/>
      <c r="E170" s="22"/>
      <c r="F170" s="24">
        <v>1429</v>
      </c>
      <c r="G170" s="26"/>
    </row>
    <row r="171" spans="1:7" x14ac:dyDescent="0.2">
      <c r="A171" s="22"/>
      <c r="B171" s="22"/>
      <c r="C171" s="22" t="s">
        <v>70</v>
      </c>
      <c r="D171" s="22">
        <v>175</v>
      </c>
      <c r="E171" s="22"/>
      <c r="F171" s="22"/>
      <c r="G171" s="26"/>
    </row>
    <row r="172" spans="1:7" x14ac:dyDescent="0.2">
      <c r="A172" s="22"/>
      <c r="B172" s="22"/>
      <c r="C172" s="22" t="s">
        <v>72</v>
      </c>
      <c r="D172" s="24">
        <v>1100</v>
      </c>
      <c r="E172" s="22"/>
      <c r="F172" s="22"/>
      <c r="G172" s="26"/>
    </row>
    <row r="173" spans="1:7" x14ac:dyDescent="0.2">
      <c r="A173" s="22"/>
      <c r="B173" s="22"/>
      <c r="C173" s="22" t="s">
        <v>71</v>
      </c>
      <c r="D173" s="22">
        <v>154</v>
      </c>
      <c r="E173" s="22"/>
      <c r="F173" s="22"/>
      <c r="G173" s="26"/>
    </row>
    <row r="174" spans="1:7" x14ac:dyDescent="0.2">
      <c r="A174" s="22"/>
      <c r="B174" s="28"/>
      <c r="C174" s="29" t="s">
        <v>144</v>
      </c>
      <c r="D174" s="22"/>
      <c r="E174" s="22"/>
      <c r="F174" s="22"/>
      <c r="G174" s="26"/>
    </row>
    <row r="175" spans="1:7" x14ac:dyDescent="0.2">
      <c r="A175" s="22"/>
      <c r="B175" s="28"/>
      <c r="C175" s="23">
        <v>13</v>
      </c>
      <c r="D175" s="22"/>
      <c r="E175" s="22"/>
      <c r="F175" s="22"/>
      <c r="G175" s="26"/>
    </row>
    <row r="176" spans="1:7" x14ac:dyDescent="0.2">
      <c r="A176" s="22"/>
      <c r="B176" s="28">
        <v>97</v>
      </c>
      <c r="C176" s="28" t="s">
        <v>87</v>
      </c>
      <c r="D176" s="22"/>
      <c r="E176" s="24">
        <v>66349</v>
      </c>
      <c r="F176" s="22"/>
      <c r="G176" s="26"/>
    </row>
    <row r="177" spans="1:7" x14ac:dyDescent="0.2">
      <c r="A177" s="22"/>
      <c r="B177" s="22">
        <v>96</v>
      </c>
      <c r="C177" s="22" t="s">
        <v>60</v>
      </c>
      <c r="D177" s="22"/>
      <c r="E177" s="22"/>
      <c r="F177" s="24">
        <v>55294</v>
      </c>
      <c r="G177" s="26"/>
    </row>
    <row r="178" spans="1:7" x14ac:dyDescent="0.2">
      <c r="A178" s="22"/>
      <c r="B178" s="22"/>
      <c r="C178" s="22" t="s">
        <v>89</v>
      </c>
      <c r="D178" s="24">
        <v>55294</v>
      </c>
      <c r="E178" s="22"/>
      <c r="F178" s="22"/>
      <c r="G178" s="26"/>
    </row>
    <row r="179" spans="1:7" x14ac:dyDescent="0.2">
      <c r="A179" s="22"/>
      <c r="B179" s="22">
        <v>94</v>
      </c>
      <c r="C179" s="22" t="s">
        <v>118</v>
      </c>
      <c r="D179" s="22"/>
      <c r="E179" s="22"/>
      <c r="F179" s="24">
        <v>11055</v>
      </c>
      <c r="G179" s="26"/>
    </row>
    <row r="180" spans="1:7" x14ac:dyDescent="0.2">
      <c r="A180" s="22"/>
      <c r="B180" s="22"/>
      <c r="C180" s="22" t="s">
        <v>119</v>
      </c>
      <c r="D180" s="24">
        <v>6600</v>
      </c>
      <c r="E180" s="22"/>
      <c r="F180" s="22"/>
      <c r="G180" s="26"/>
    </row>
    <row r="181" spans="1:7" x14ac:dyDescent="0.2">
      <c r="A181" s="22"/>
      <c r="B181" s="22"/>
      <c r="C181" s="22" t="s">
        <v>120</v>
      </c>
      <c r="D181" s="22">
        <v>600</v>
      </c>
      <c r="E181" s="22"/>
      <c r="F181" s="22"/>
      <c r="G181" s="26"/>
    </row>
    <row r="182" spans="1:7" x14ac:dyDescent="0.2">
      <c r="A182" s="22"/>
      <c r="B182" s="22"/>
      <c r="C182" s="22" t="s">
        <v>121</v>
      </c>
      <c r="D182" s="22">
        <v>648</v>
      </c>
      <c r="E182" s="22"/>
      <c r="F182" s="22"/>
      <c r="G182" s="26"/>
    </row>
    <row r="183" spans="1:7" x14ac:dyDescent="0.2">
      <c r="A183" s="22"/>
      <c r="B183" s="22"/>
      <c r="C183" s="22" t="s">
        <v>122</v>
      </c>
      <c r="D183" s="22">
        <v>150</v>
      </c>
      <c r="E183" s="22"/>
      <c r="F183" s="22"/>
      <c r="G183" s="26"/>
    </row>
    <row r="184" spans="1:7" x14ac:dyDescent="0.2">
      <c r="A184" s="22"/>
      <c r="B184" s="22"/>
      <c r="C184" s="22" t="s">
        <v>123</v>
      </c>
      <c r="D184" s="22">
        <v>120</v>
      </c>
      <c r="E184" s="22"/>
      <c r="F184" s="22"/>
      <c r="G184" s="26"/>
    </row>
    <row r="185" spans="1:7" x14ac:dyDescent="0.2">
      <c r="A185" s="22"/>
      <c r="B185" s="22"/>
      <c r="C185" s="22" t="s">
        <v>124</v>
      </c>
      <c r="D185" s="22">
        <v>200</v>
      </c>
      <c r="E185" s="22"/>
      <c r="F185" s="22"/>
      <c r="G185" s="26"/>
    </row>
    <row r="186" spans="1:7" x14ac:dyDescent="0.2">
      <c r="A186" s="22"/>
      <c r="B186" s="22"/>
      <c r="C186" s="22" t="s">
        <v>125</v>
      </c>
      <c r="D186" s="22">
        <v>250</v>
      </c>
      <c r="E186" s="22"/>
      <c r="F186" s="22"/>
      <c r="G186" s="26"/>
    </row>
    <row r="187" spans="1:7" x14ac:dyDescent="0.2">
      <c r="A187" s="22"/>
      <c r="B187" s="22"/>
      <c r="C187" s="22" t="s">
        <v>126</v>
      </c>
      <c r="D187" s="22">
        <v>504</v>
      </c>
      <c r="E187" s="22"/>
      <c r="F187" s="22"/>
      <c r="G187" s="26"/>
    </row>
    <row r="188" spans="1:7" x14ac:dyDescent="0.2">
      <c r="A188" s="22"/>
      <c r="B188" s="22"/>
      <c r="C188" s="22" t="s">
        <v>127</v>
      </c>
      <c r="D188" s="22">
        <v>130</v>
      </c>
      <c r="E188" s="22"/>
      <c r="F188" s="22"/>
      <c r="G188" s="26"/>
    </row>
    <row r="189" spans="1:7" x14ac:dyDescent="0.2">
      <c r="A189" s="22"/>
      <c r="B189" s="22"/>
      <c r="C189" s="22" t="s">
        <v>128</v>
      </c>
      <c r="D189" s="22">
        <v>695</v>
      </c>
      <c r="E189" s="22"/>
      <c r="F189" s="22"/>
      <c r="G189" s="26"/>
    </row>
    <row r="190" spans="1:7" x14ac:dyDescent="0.2">
      <c r="A190" s="22"/>
      <c r="B190" s="22"/>
      <c r="C190" s="22" t="s">
        <v>129</v>
      </c>
      <c r="D190" s="22">
        <v>158</v>
      </c>
      <c r="E190" s="27"/>
      <c r="F190" s="27"/>
      <c r="G190" s="26"/>
    </row>
    <row r="191" spans="1:7" x14ac:dyDescent="0.2">
      <c r="A191" s="22"/>
      <c r="B191" s="22"/>
      <c r="C191" s="22" t="s">
        <v>130</v>
      </c>
      <c r="D191" s="22">
        <v>280</v>
      </c>
      <c r="E191" s="27"/>
      <c r="F191" s="27"/>
      <c r="G191" s="26"/>
    </row>
    <row r="192" spans="1:7" x14ac:dyDescent="0.2">
      <c r="A192" s="22"/>
      <c r="B192" s="22"/>
      <c r="C192" s="22" t="s">
        <v>131</v>
      </c>
      <c r="D192" s="22">
        <v>120</v>
      </c>
      <c r="E192" s="27"/>
      <c r="F192" s="27"/>
      <c r="G192" s="26"/>
    </row>
    <row r="193" spans="1:6" x14ac:dyDescent="0.2">
      <c r="A193" s="27"/>
      <c r="B193" s="22"/>
      <c r="C193" s="22" t="s">
        <v>145</v>
      </c>
      <c r="D193" s="22">
        <v>600</v>
      </c>
      <c r="E193" s="27"/>
      <c r="F193" s="27"/>
    </row>
    <row r="194" spans="1:6" x14ac:dyDescent="0.2">
      <c r="A194" s="27"/>
      <c r="B194" s="27"/>
      <c r="C194" s="30" t="s">
        <v>157</v>
      </c>
      <c r="D194" s="27"/>
      <c r="E194" s="27"/>
      <c r="F194" s="27"/>
    </row>
    <row r="195" spans="1:6" x14ac:dyDescent="0.2">
      <c r="A195" s="27"/>
      <c r="B195" s="22"/>
      <c r="C195" s="23">
        <v>14</v>
      </c>
      <c r="D195" s="22"/>
      <c r="E195" s="22"/>
      <c r="F195" s="22"/>
    </row>
    <row r="196" spans="1:6" x14ac:dyDescent="0.2">
      <c r="A196" s="27"/>
      <c r="B196" s="22">
        <v>97</v>
      </c>
      <c r="C196" s="22" t="s">
        <v>87</v>
      </c>
      <c r="D196" s="22"/>
      <c r="E196" s="24">
        <v>49352</v>
      </c>
      <c r="F196" s="22"/>
    </row>
    <row r="197" spans="1:6" x14ac:dyDescent="0.2">
      <c r="A197" s="27"/>
      <c r="B197" s="22">
        <v>90</v>
      </c>
      <c r="C197" s="22" t="s">
        <v>64</v>
      </c>
      <c r="D197" s="22"/>
      <c r="E197" s="22"/>
      <c r="F197" s="24">
        <v>49352</v>
      </c>
    </row>
    <row r="198" spans="1:6" x14ac:dyDescent="0.2">
      <c r="A198" s="22"/>
      <c r="B198" s="22"/>
      <c r="C198" s="22" t="s">
        <v>156</v>
      </c>
      <c r="D198" s="24">
        <v>49352</v>
      </c>
      <c r="E198" s="22"/>
      <c r="F198" s="22"/>
    </row>
    <row r="199" spans="1:6" x14ac:dyDescent="0.2">
      <c r="A199" s="22"/>
      <c r="B199" s="22"/>
      <c r="C199" s="30" t="s">
        <v>146</v>
      </c>
      <c r="D199" s="22"/>
      <c r="E199" s="22"/>
      <c r="F199" s="22"/>
    </row>
    <row r="200" spans="1:6" x14ac:dyDescent="0.2">
      <c r="A200" s="22"/>
      <c r="B200" s="22"/>
      <c r="C200" s="23">
        <v>15</v>
      </c>
      <c r="D200" s="22"/>
      <c r="E200" s="22"/>
      <c r="F200" s="22"/>
    </row>
    <row r="201" spans="1:6" x14ac:dyDescent="0.2">
      <c r="A201" s="22"/>
      <c r="B201" s="22">
        <v>90</v>
      </c>
      <c r="C201" s="22" t="s">
        <v>64</v>
      </c>
      <c r="D201" s="22"/>
      <c r="E201" s="24">
        <v>75865</v>
      </c>
      <c r="F201" s="22"/>
    </row>
    <row r="202" spans="1:6" x14ac:dyDescent="0.2">
      <c r="A202" s="22"/>
      <c r="B202" s="22"/>
      <c r="C202" s="22" t="s">
        <v>155</v>
      </c>
      <c r="D202" s="24">
        <v>75865</v>
      </c>
      <c r="E202" s="22"/>
      <c r="F202" s="22"/>
    </row>
    <row r="203" spans="1:6" x14ac:dyDescent="0.2">
      <c r="A203" s="22"/>
      <c r="B203" s="22">
        <v>96</v>
      </c>
      <c r="C203" s="22" t="s">
        <v>60</v>
      </c>
      <c r="D203" s="22"/>
      <c r="E203" s="22"/>
      <c r="F203" s="24">
        <v>75865</v>
      </c>
    </row>
    <row r="204" spans="1:6" x14ac:dyDescent="0.2">
      <c r="A204" s="22"/>
      <c r="B204" s="22"/>
      <c r="C204" s="22" t="s">
        <v>61</v>
      </c>
      <c r="D204" s="24">
        <v>54000</v>
      </c>
      <c r="E204" s="22"/>
      <c r="F204" s="22"/>
    </row>
    <row r="205" spans="1:6" x14ac:dyDescent="0.2">
      <c r="A205" s="22"/>
      <c r="B205" s="22"/>
      <c r="C205" s="22" t="s">
        <v>62</v>
      </c>
      <c r="D205" s="24">
        <v>17175</v>
      </c>
      <c r="E205" s="22"/>
      <c r="F205" s="22"/>
    </row>
    <row r="206" spans="1:6" x14ac:dyDescent="0.2">
      <c r="A206" s="22"/>
      <c r="B206" s="22"/>
      <c r="C206" s="22" t="s">
        <v>63</v>
      </c>
      <c r="D206" s="24">
        <v>4690</v>
      </c>
      <c r="E206" s="22"/>
      <c r="F206" s="22"/>
    </row>
    <row r="207" spans="1:6" x14ac:dyDescent="0.2">
      <c r="A207" s="22"/>
      <c r="B207" s="22"/>
      <c r="C207" s="30" t="s">
        <v>147</v>
      </c>
      <c r="D207" s="22"/>
      <c r="E207" s="22"/>
      <c r="F207" s="22"/>
    </row>
    <row r="208" spans="1:6" x14ac:dyDescent="0.2">
      <c r="A208" s="22"/>
      <c r="B208" s="22"/>
      <c r="C208" s="23">
        <v>16</v>
      </c>
      <c r="D208" s="22"/>
      <c r="E208" s="22"/>
      <c r="F208" s="22"/>
    </row>
    <row r="209" spans="1:6" x14ac:dyDescent="0.2">
      <c r="A209" s="22"/>
      <c r="B209" s="22">
        <v>90</v>
      </c>
      <c r="C209" s="22" t="s">
        <v>64</v>
      </c>
      <c r="D209" s="22"/>
      <c r="E209" s="24">
        <v>191865</v>
      </c>
      <c r="F209" s="22"/>
    </row>
    <row r="210" spans="1:6" x14ac:dyDescent="0.2">
      <c r="A210" s="22"/>
      <c r="B210" s="22"/>
      <c r="C210" s="22" t="s">
        <v>65</v>
      </c>
      <c r="D210" s="24">
        <v>85700</v>
      </c>
      <c r="E210" s="22"/>
      <c r="F210" s="22"/>
    </row>
    <row r="211" spans="1:6" x14ac:dyDescent="0.2">
      <c r="A211" s="22"/>
      <c r="B211" s="22"/>
      <c r="C211" s="22" t="s">
        <v>67</v>
      </c>
      <c r="D211" s="24">
        <v>7000</v>
      </c>
      <c r="E211" s="22"/>
      <c r="F211" s="22"/>
    </row>
    <row r="212" spans="1:6" x14ac:dyDescent="0.2">
      <c r="A212" s="22"/>
      <c r="B212" s="22"/>
      <c r="C212" s="22" t="s">
        <v>110</v>
      </c>
      <c r="D212" s="24">
        <v>33960</v>
      </c>
      <c r="E212" s="22"/>
      <c r="F212" s="22"/>
    </row>
    <row r="213" spans="1:6" x14ac:dyDescent="0.2">
      <c r="A213" s="22"/>
      <c r="B213" s="22"/>
      <c r="C213" s="22" t="s">
        <v>111</v>
      </c>
      <c r="D213" s="24">
        <v>3030</v>
      </c>
      <c r="E213" s="22"/>
      <c r="F213" s="22"/>
    </row>
    <row r="214" spans="1:6" x14ac:dyDescent="0.2">
      <c r="A214" s="22"/>
      <c r="B214" s="22"/>
      <c r="C214" s="22" t="s">
        <v>112</v>
      </c>
      <c r="D214" s="24">
        <v>2350</v>
      </c>
      <c r="E214" s="22"/>
      <c r="F214" s="22"/>
    </row>
    <row r="215" spans="1:6" x14ac:dyDescent="0.2">
      <c r="A215" s="22"/>
      <c r="B215" s="22"/>
      <c r="C215" s="22" t="s">
        <v>148</v>
      </c>
      <c r="D215" s="24">
        <v>4000</v>
      </c>
      <c r="E215" s="22"/>
      <c r="F215" s="22"/>
    </row>
    <row r="216" spans="1:6" x14ac:dyDescent="0.2">
      <c r="A216" s="22"/>
      <c r="B216" s="22"/>
      <c r="C216" s="22" t="s">
        <v>114</v>
      </c>
      <c r="D216" s="22">
        <v>853</v>
      </c>
      <c r="E216" s="22"/>
      <c r="F216" s="22"/>
    </row>
    <row r="217" spans="1:6" x14ac:dyDescent="0.2">
      <c r="A217" s="22"/>
      <c r="B217" s="22"/>
      <c r="C217" s="22" t="s">
        <v>115</v>
      </c>
      <c r="D217" s="24">
        <v>5620</v>
      </c>
      <c r="E217" s="22"/>
      <c r="F217" s="22"/>
    </row>
    <row r="218" spans="1:6" x14ac:dyDescent="0.2">
      <c r="A218" s="22"/>
      <c r="C218" s="22" t="s">
        <v>156</v>
      </c>
      <c r="D218" s="24">
        <v>49352</v>
      </c>
      <c r="E218" s="22"/>
    </row>
    <row r="219" spans="1:6" x14ac:dyDescent="0.2">
      <c r="A219" s="22"/>
      <c r="B219" s="22">
        <v>90</v>
      </c>
      <c r="C219" s="22" t="s">
        <v>64</v>
      </c>
      <c r="E219" s="22"/>
      <c r="F219" s="24">
        <v>191865</v>
      </c>
    </row>
    <row r="220" spans="1:6" x14ac:dyDescent="0.2">
      <c r="A220" s="22"/>
      <c r="B220" s="22"/>
      <c r="C220" s="22" t="s">
        <v>149</v>
      </c>
      <c r="D220" s="24">
        <v>116000</v>
      </c>
      <c r="E220" s="22"/>
      <c r="F220" s="22"/>
    </row>
    <row r="221" spans="1:6" x14ac:dyDescent="0.2">
      <c r="A221" s="22"/>
      <c r="B221" s="22"/>
      <c r="C221" s="22" t="s">
        <v>155</v>
      </c>
      <c r="D221" s="24">
        <v>75865</v>
      </c>
      <c r="E221" s="22"/>
      <c r="F221" s="22"/>
    </row>
    <row r="222" spans="1:6" x14ac:dyDescent="0.2">
      <c r="A222" s="22"/>
      <c r="B222" s="22"/>
      <c r="C222" s="30" t="s">
        <v>150</v>
      </c>
      <c r="D222" s="22"/>
      <c r="E222" s="22"/>
      <c r="F222" s="22"/>
    </row>
    <row r="223" spans="1:6" x14ac:dyDescent="0.2">
      <c r="A223" s="22"/>
      <c r="B223" s="22"/>
      <c r="C223" s="22"/>
      <c r="D223" s="22"/>
      <c r="E223" s="22"/>
      <c r="F223" s="22"/>
    </row>
    <row r="224" spans="1:6" ht="13.5" thickBot="1" x14ac:dyDescent="0.25">
      <c r="A224" s="22"/>
      <c r="B224" s="22"/>
      <c r="C224" s="33" t="s">
        <v>158</v>
      </c>
      <c r="D224" s="22"/>
      <c r="E224" s="34">
        <f>SUM(E2:E223)</f>
        <v>896726</v>
      </c>
      <c r="F224" s="34">
        <f>SUM(F1:F223)</f>
        <v>896726</v>
      </c>
    </row>
    <row r="225" spans="1:6" ht="13.5" thickTop="1" x14ac:dyDescent="0.2">
      <c r="A225" s="25"/>
      <c r="B225" s="25"/>
      <c r="C225" s="31" t="s">
        <v>151</v>
      </c>
      <c r="D225" s="32"/>
      <c r="E225" s="32"/>
      <c r="F225" s="25"/>
    </row>
    <row r="226" spans="1:6" x14ac:dyDescent="0.2">
      <c r="A226" s="25"/>
      <c r="B226" s="25"/>
      <c r="C226" s="32" t="s">
        <v>154</v>
      </c>
      <c r="D226" s="32"/>
      <c r="E226" s="32"/>
      <c r="F226" s="25"/>
    </row>
    <row r="227" spans="1:6" x14ac:dyDescent="0.2">
      <c r="A227" s="25"/>
      <c r="B227" s="25"/>
      <c r="C227" s="1" t="s">
        <v>152</v>
      </c>
      <c r="D227" s="32"/>
      <c r="E227" s="32"/>
      <c r="F227" s="25"/>
    </row>
    <row r="228" spans="1:6" x14ac:dyDescent="0.2">
      <c r="A228" s="25"/>
      <c r="B228" s="25"/>
      <c r="C228" s="32" t="s">
        <v>153</v>
      </c>
      <c r="D228" s="32"/>
      <c r="E228" s="32"/>
      <c r="F228" s="25"/>
    </row>
    <row r="229" spans="1:6" x14ac:dyDescent="0.2">
      <c r="A229" s="25"/>
      <c r="B229" s="25"/>
      <c r="C229" s="32" t="s">
        <v>159</v>
      </c>
      <c r="D229" s="32"/>
      <c r="E229" s="32"/>
      <c r="F229" s="25"/>
    </row>
    <row r="230" spans="1:6" x14ac:dyDescent="0.2">
      <c r="A230" s="36"/>
      <c r="B230" s="25"/>
      <c r="C230" s="25"/>
      <c r="D230" s="32"/>
      <c r="E230" s="32"/>
      <c r="F230" s="32"/>
    </row>
    <row r="231" spans="1:6" x14ac:dyDescent="0.2">
      <c r="A231" s="25"/>
      <c r="B231" s="25"/>
      <c r="C231" s="21"/>
      <c r="D231" s="21"/>
      <c r="E231" s="21"/>
      <c r="F231" s="32"/>
    </row>
    <row r="232" spans="1:6" x14ac:dyDescent="0.2">
      <c r="A232" s="25"/>
      <c r="B232" s="25"/>
      <c r="C232" s="21"/>
      <c r="D232" s="21"/>
      <c r="E232" s="21"/>
      <c r="F232" s="32"/>
    </row>
    <row r="233" spans="1:6" x14ac:dyDescent="0.2">
      <c r="A233" s="25"/>
      <c r="B233" s="25"/>
      <c r="C233" s="21"/>
      <c r="D233" s="21"/>
      <c r="E233" s="21"/>
      <c r="F233" s="32"/>
    </row>
    <row r="234" spans="1:6" x14ac:dyDescent="0.2">
      <c r="A234" s="25"/>
      <c r="B234" s="25"/>
      <c r="C234" s="21"/>
      <c r="D234" s="21"/>
      <c r="E234" s="21"/>
      <c r="F234" s="32"/>
    </row>
    <row r="235" spans="1:6" x14ac:dyDescent="0.2">
      <c r="A235" s="25"/>
      <c r="B235" s="25"/>
      <c r="C235" s="21"/>
      <c r="D235" s="21"/>
      <c r="E235" s="21"/>
      <c r="F235" s="32"/>
    </row>
    <row r="236" spans="1:6" x14ac:dyDescent="0.2">
      <c r="A236" s="25"/>
      <c r="B236" s="25"/>
      <c r="C236" s="32"/>
      <c r="D236" s="21"/>
      <c r="E236" s="21"/>
      <c r="F236" s="21"/>
    </row>
    <row r="237" spans="1:6" x14ac:dyDescent="0.2">
      <c r="A237" s="25"/>
      <c r="B237" s="21"/>
      <c r="C237" s="21"/>
      <c r="D237" s="21"/>
      <c r="E237" s="21"/>
      <c r="F237" s="21"/>
    </row>
    <row r="238" spans="1:6" x14ac:dyDescent="0.2">
      <c r="A238" s="25"/>
      <c r="B238" s="21"/>
      <c r="C238" s="21"/>
      <c r="D238" s="21"/>
      <c r="E238" s="21"/>
      <c r="F238" s="21"/>
    </row>
    <row r="239" spans="1:6" x14ac:dyDescent="0.2">
      <c r="A239" s="21"/>
    </row>
    <row r="240" spans="1:6" x14ac:dyDescent="0.2">
      <c r="A240" s="21"/>
    </row>
  </sheetData>
  <phoneticPr fontId="0" type="noConversion"/>
  <pageMargins left="1.1811023622047245" right="0.78740157480314965" top="0.98425196850393704" bottom="0.98425196850393704" header="0.56999999999999995" footer="0.74803149606299213"/>
  <pageSetup paperSize="9" scale="95" orientation="portrait" horizontalDpi="120" verticalDpi="144" r:id="rId1"/>
  <headerFooter alignWithMargins="0">
    <oddHeader>&amp;C&amp;"Monotype Corsiva,Normal"Contabilidad de Costos Aplicados II   &amp;"Arial Narrow,Normal"2014&amp;"Monotype Corsiva,Normal"
&amp;"Lucida Sans Unicode,Normal"&amp;8CPC. Yónel Chocano Figueroa.  DOCENTE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4"/>
  <sheetViews>
    <sheetView view="pageLayout" zoomScaleNormal="75" workbookViewId="0">
      <selection activeCell="D8" sqref="D8"/>
    </sheetView>
  </sheetViews>
  <sheetFormatPr baseColWidth="10" defaultRowHeight="12.75" x14ac:dyDescent="0.2"/>
  <cols>
    <col min="1" max="1" width="32.140625" customWidth="1"/>
    <col min="3" max="3" width="31.5703125" customWidth="1"/>
  </cols>
  <sheetData>
    <row r="3" spans="1:4" x14ac:dyDescent="0.2">
      <c r="A3" s="26" t="s">
        <v>160</v>
      </c>
    </row>
    <row r="4" spans="1:4" x14ac:dyDescent="0.2">
      <c r="A4" t="s">
        <v>161</v>
      </c>
    </row>
    <row r="10" spans="1:4" x14ac:dyDescent="0.2">
      <c r="A10" s="45" t="s">
        <v>135</v>
      </c>
      <c r="B10" s="45"/>
      <c r="C10" s="45"/>
      <c r="D10" s="45"/>
    </row>
    <row r="11" spans="1:4" x14ac:dyDescent="0.2">
      <c r="A11" s="22" t="s">
        <v>74</v>
      </c>
      <c r="B11" s="24">
        <v>15175</v>
      </c>
      <c r="C11" s="22" t="s">
        <v>74</v>
      </c>
      <c r="D11" s="24">
        <v>15000</v>
      </c>
    </row>
    <row r="12" spans="1:4" x14ac:dyDescent="0.2">
      <c r="A12" s="22" t="s">
        <v>75</v>
      </c>
      <c r="B12" s="22">
        <v>1660</v>
      </c>
      <c r="C12" s="22" t="s">
        <v>75</v>
      </c>
      <c r="D12" s="24">
        <v>1650</v>
      </c>
    </row>
    <row r="13" spans="1:4" x14ac:dyDescent="0.2">
      <c r="A13" s="22" t="s">
        <v>76</v>
      </c>
      <c r="B13" s="24">
        <v>4400</v>
      </c>
      <c r="C13" s="22" t="s">
        <v>76</v>
      </c>
      <c r="D13" s="24">
        <v>5500</v>
      </c>
    </row>
    <row r="14" spans="1:4" x14ac:dyDescent="0.2">
      <c r="A14" s="22" t="s">
        <v>77</v>
      </c>
      <c r="B14" s="24">
        <v>16500</v>
      </c>
      <c r="C14" s="22" t="s">
        <v>77</v>
      </c>
      <c r="D14" s="24">
        <v>15400</v>
      </c>
    </row>
    <row r="15" spans="1:4" x14ac:dyDescent="0.2">
      <c r="A15" s="22" t="s">
        <v>78</v>
      </c>
      <c r="B15" s="24">
        <v>1900</v>
      </c>
      <c r="C15" s="22" t="s">
        <v>78</v>
      </c>
      <c r="D15" s="24">
        <v>1900</v>
      </c>
    </row>
    <row r="16" spans="1:4" x14ac:dyDescent="0.2">
      <c r="A16" s="22" t="s">
        <v>79</v>
      </c>
      <c r="B16" s="24">
        <v>3312</v>
      </c>
      <c r="C16" s="22" t="s">
        <v>79</v>
      </c>
      <c r="D16" s="24">
        <v>3228</v>
      </c>
    </row>
    <row r="17" spans="1:4" x14ac:dyDescent="0.2">
      <c r="A17" s="22" t="s">
        <v>117</v>
      </c>
      <c r="B17" s="22">
        <v>760</v>
      </c>
      <c r="C17" s="22" t="s">
        <v>117</v>
      </c>
      <c r="D17" s="22">
        <v>780</v>
      </c>
    </row>
    <row r="18" spans="1:4" x14ac:dyDescent="0.2">
      <c r="A18" s="22" t="s">
        <v>80</v>
      </c>
      <c r="B18" s="22">
        <v>700</v>
      </c>
      <c r="C18" s="22" t="s">
        <v>80</v>
      </c>
      <c r="D18" s="22">
        <v>690</v>
      </c>
    </row>
    <row r="19" spans="1:4" x14ac:dyDescent="0.2">
      <c r="A19" s="22" t="s">
        <v>81</v>
      </c>
      <c r="B19" s="24">
        <v>1100</v>
      </c>
      <c r="C19" s="22" t="s">
        <v>81</v>
      </c>
      <c r="D19" s="24">
        <v>1050</v>
      </c>
    </row>
    <row r="20" spans="1:4" x14ac:dyDescent="0.2">
      <c r="A20" s="22" t="s">
        <v>82</v>
      </c>
      <c r="B20" s="24">
        <v>1596</v>
      </c>
      <c r="C20" s="22" t="s">
        <v>82</v>
      </c>
      <c r="D20" s="24">
        <v>1596</v>
      </c>
    </row>
    <row r="21" spans="1:4" x14ac:dyDescent="0.2">
      <c r="A21" s="22" t="s">
        <v>83</v>
      </c>
      <c r="B21" s="24">
        <v>3870</v>
      </c>
      <c r="C21" s="22" t="s">
        <v>83</v>
      </c>
      <c r="D21" s="24">
        <v>3880</v>
      </c>
    </row>
    <row r="22" spans="1:4" x14ac:dyDescent="0.2">
      <c r="A22" s="22" t="s">
        <v>84</v>
      </c>
      <c r="B22" s="24">
        <v>2720</v>
      </c>
      <c r="C22" s="22" t="s">
        <v>84</v>
      </c>
      <c r="D22" s="24">
        <v>2720</v>
      </c>
    </row>
    <row r="23" spans="1:4" x14ac:dyDescent="0.2">
      <c r="A23" s="22" t="s">
        <v>85</v>
      </c>
      <c r="B23" s="24">
        <v>1900</v>
      </c>
      <c r="C23" s="22" t="s">
        <v>85</v>
      </c>
      <c r="D23" s="24">
        <v>1900</v>
      </c>
    </row>
    <row r="24" spans="1:4" x14ac:dyDescent="0.2">
      <c r="B24" s="35">
        <f>SUM(B11:B23)</f>
        <v>55593</v>
      </c>
      <c r="D24" s="35">
        <f>SUM(D11:D23)</f>
        <v>55294</v>
      </c>
    </row>
  </sheetData>
  <mergeCells count="1">
    <mergeCell ref="A10:D10"/>
  </mergeCells>
  <phoneticPr fontId="0" type="noConversion"/>
  <pageMargins left="0.75" right="0.75" top="1" bottom="1" header="0.72" footer="0"/>
  <pageSetup paperSize="9" orientation="portrait" horizontalDpi="120" verticalDpi="144" r:id="rId1"/>
  <headerFooter alignWithMargins="0">
    <oddHeader xml:space="preserve">&amp;C&amp;"Monotype Corsiva,Normal"CPC. Yónel Chocano Figueroa. &amp;"Modern,Normal"DOCENTE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Enunciado</vt:lpstr>
      <vt:lpstr>Diario</vt:lpstr>
      <vt:lpstr>Mayor</vt:lpstr>
      <vt:lpstr>Diario!Área_de_impresión</vt:lpstr>
    </vt:vector>
  </TitlesOfParts>
  <Company>ÉTICA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Contabilidad de Costos II</dc:title>
  <dc:subject>Costos Estándar</dc:subject>
  <dc:creator>CPC. Yónel Chocano Figueroa</dc:creator>
  <cp:lastModifiedBy>Full name</cp:lastModifiedBy>
  <cp:lastPrinted>2006-01-12T00:24:33Z</cp:lastPrinted>
  <dcterms:created xsi:type="dcterms:W3CDTF">2002-12-19T22:31:02Z</dcterms:created>
  <dcterms:modified xsi:type="dcterms:W3CDTF">2014-10-14T02:20:10Z</dcterms:modified>
  <cp:category>Académica</cp:category>
</cp:coreProperties>
</file>